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/>
  <c r="H12" i="1"/>
  <c r="I12" i="1"/>
  <c r="F26" i="1"/>
  <c r="G26" i="1"/>
  <c r="H26" i="1"/>
  <c r="I26" i="1"/>
  <c r="F40" i="1"/>
  <c r="G40" i="1"/>
  <c r="H40" i="1"/>
  <c r="I40" i="1"/>
  <c r="F53" i="1"/>
  <c r="G53" i="1"/>
  <c r="H53" i="1"/>
  <c r="I53" i="1"/>
  <c r="F66" i="1"/>
  <c r="G66" i="1"/>
  <c r="H66" i="1"/>
  <c r="I66" i="1"/>
  <c r="F79" i="1"/>
  <c r="G79" i="1"/>
  <c r="H79" i="1"/>
  <c r="I79" i="1"/>
  <c r="F92" i="1"/>
  <c r="G92" i="1"/>
  <c r="H92" i="1"/>
  <c r="I92" i="1"/>
  <c r="F105" i="1"/>
  <c r="G105" i="1"/>
  <c r="H105" i="1"/>
  <c r="I105" i="1"/>
  <c r="F118" i="1"/>
  <c r="G118" i="1"/>
  <c r="H118" i="1"/>
  <c r="I118" i="1"/>
  <c r="F132" i="1"/>
  <c r="G132" i="1"/>
  <c r="H132" i="1"/>
  <c r="I132" i="1"/>
  <c r="F145" i="1"/>
  <c r="G145" i="1"/>
  <c r="H145" i="1"/>
  <c r="I145" i="1"/>
  <c r="F158" i="1"/>
  <c r="G158" i="1"/>
  <c r="H158" i="1"/>
  <c r="I158" i="1"/>
</calcChain>
</file>

<file path=xl/sharedStrings.xml><?xml version="1.0" encoding="utf-8"?>
<sst xmlns="http://schemas.openxmlformats.org/spreadsheetml/2006/main" count="385" uniqueCount="109">
  <si>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</si>
  <si>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</si>
  <si>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</si>
  <si>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</si>
  <si>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</si>
  <si>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</si>
  <si>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</si>
  <si>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</si>
  <si>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</si>
  <si>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</si>
  <si>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</si>
  <si>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</si>
  <si>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</si>
  <si>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</si>
  <si>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</si>
  <si>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</si>
  <si>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</si>
  <si>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</si>
  <si>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Помидоры свежие</t>
  </si>
  <si>
    <t>170/2005</t>
  </si>
  <si>
    <t>Борщ из свежей капусты с картофелем</t>
  </si>
  <si>
    <t>304/2010</t>
  </si>
  <si>
    <t>Плов из говядины</t>
  </si>
  <si>
    <t>80/130</t>
  </si>
  <si>
    <t>868/2005</t>
  </si>
  <si>
    <t>Компоп из смеси сухофруктов</t>
  </si>
  <si>
    <t>1035/2005</t>
  </si>
  <si>
    <t>Хлеб</t>
  </si>
  <si>
    <t>ИТОГО:</t>
  </si>
  <si>
    <t>1 день</t>
  </si>
  <si>
    <t>33/2010</t>
  </si>
  <si>
    <t>Салат из свеклы</t>
  </si>
  <si>
    <t>206/2005</t>
  </si>
  <si>
    <t>Суп картофельный с горохом</t>
  </si>
  <si>
    <t>608/2005</t>
  </si>
  <si>
    <t>Котлеты из говядины</t>
  </si>
  <si>
    <t>679/2005</t>
  </si>
  <si>
    <t>Каша гречневая рассыпчатая</t>
  </si>
  <si>
    <t>Банан</t>
  </si>
  <si>
    <t>2 день</t>
  </si>
  <si>
    <t>45/2010</t>
  </si>
  <si>
    <t>Винегрет овощной</t>
  </si>
  <si>
    <t>361/2002</t>
  </si>
  <si>
    <t>Суп-хинкал с говядиной</t>
  </si>
  <si>
    <t>250/25/50</t>
  </si>
  <si>
    <t>15.13</t>
  </si>
  <si>
    <t>692/2005</t>
  </si>
  <si>
    <t>Картофель отварной</t>
  </si>
  <si>
    <t>859/2005</t>
  </si>
  <si>
    <t>Компот из свежих яблок</t>
  </si>
  <si>
    <t>3 день</t>
  </si>
  <si>
    <t>38/2010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</si>
  <si>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</si>
  <si>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</si>
  <si>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</si>
  <si>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</si>
  <si>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</si>
  <si>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Каша рисовая рассыпчатая</t>
  </si>
  <si>
    <t>Сок (нектар) фруктовый пром. произ-ва</t>
  </si>
  <si>
    <t>4 день</t>
  </si>
  <si>
    <t>Салат из свежих помидоров с луком</t>
  </si>
  <si>
    <t>204/2005</t>
  </si>
  <si>
    <t>Суп рисовый с говядиной (харчо)</t>
  </si>
  <si>
    <t>250/15</t>
  </si>
  <si>
    <t>532/2005</t>
  </si>
  <si>
    <t>Говядина отварная</t>
  </si>
  <si>
    <t>688/2005</t>
  </si>
  <si>
    <t>Макароны отварные</t>
  </si>
  <si>
    <t>Компот из свежих груш</t>
  </si>
  <si>
    <t>5 день</t>
  </si>
  <si>
    <t>558/2005</t>
  </si>
  <si>
    <t>Салат из свеклы, моркови и зелен. горошка</t>
  </si>
  <si>
    <t>Рассольник с перловой крупой</t>
  </si>
  <si>
    <t>591/2005</t>
  </si>
  <si>
    <t>Гуляш из говядины</t>
  </si>
  <si>
    <t>80/75</t>
  </si>
  <si>
    <t>694/2005</t>
  </si>
  <si>
    <t>Пюре из картофеля</t>
  </si>
  <si>
    <t>6 день</t>
  </si>
  <si>
    <t>301/2005</t>
  </si>
  <si>
    <t>Птица тушенная</t>
  </si>
  <si>
    <t>Итого:</t>
  </si>
  <si>
    <t>7 день</t>
  </si>
  <si>
    <t>43/2004</t>
  </si>
  <si>
    <t>Салат из свежей капусты</t>
  </si>
  <si>
    <t>Плов из птицы</t>
  </si>
  <si>
    <t>100/160</t>
  </si>
  <si>
    <t xml:space="preserve">Пряник пром. произв. </t>
  </si>
  <si>
    <t>8 день</t>
  </si>
  <si>
    <t>9 день</t>
  </si>
  <si>
    <t>51/2005</t>
  </si>
  <si>
    <t>Салат из свеклы с курагой и с изюмом</t>
  </si>
  <si>
    <t>10 день</t>
  </si>
  <si>
    <t>11 день</t>
  </si>
  <si>
    <t>12 день</t>
  </si>
  <si>
    <t xml:space="preserve">Суп картофельный с макаронами  </t>
  </si>
  <si>
    <t>Сок (нектар) фрукю пром. произ-ва</t>
  </si>
  <si>
    <t>СОГЛАСОВАНО:</t>
  </si>
  <si>
    <t>УТВЕРЖДАЮ:</t>
  </si>
  <si>
    <t xml:space="preserve">  Амиров С.А.</t>
  </si>
  <si>
    <t>подпись</t>
  </si>
  <si>
    <t xml:space="preserve">  расшифровка подписи</t>
  </si>
  <si>
    <t>расшифровка подписи</t>
  </si>
  <si>
    <t>на</t>
  </si>
  <si>
    <t>12 дней</t>
  </si>
  <si>
    <t>Абдуллаев К.Р.</t>
  </si>
  <si>
    <t>Начальник ТО Управления Роспотребнадзора по РД в Левашинском районе:</t>
  </si>
  <si>
    <t>Меню горячего питания для учащихся 1-4 классов МКОУ "Усишинский лицей"</t>
  </si>
  <si>
    <t xml:space="preserve">Директор МКОУ  "Усишинский лицей":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</si>
</sst>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ourier New"/>
      <family val="3"/>
      <charset val="204"/>
    </font>
    <font>
      <b/>
      <sz val="11"/>
      <color rgb="FF000000"/>
      <name val="Courier New"/>
      <family val="3"/>
      <charset val="204"/>
    </font>
    <font>
      <sz val="10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5"/>
      <color rgb="FF000000"/>
      <name val="Courier New"/>
      <family val="3"/>
      <charset val="204"/>
    </font>
    <font>
      <b/>
      <sz val="11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90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7" xfId="0" applyFont="1" applyBorder="1" applyAlignment="1"/>
    <xf numFmtId="0" fontId="13" fillId="0" borderId="8" xfId="0" applyFont="1" applyBorder="1" applyAlignment="1">
      <alignment vertical="top"/>
    </xf>
    <xf numFmtId="0" fontId="14" fillId="0" borderId="0" xfId="0" applyFont="1" applyAlignment="1">
      <alignment wrapText="1"/>
    </xf>
    <xf numFmtId="0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12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1"/>
  <sheetViews>
    <sheetView tabSelected="1" workbookViewId="0">
      <selection activeCell="I175" sqref="I175"/>
    </sheetView>
  </sheetViews>
  <sheetFormatPr defaultRowHeight="15" x14ac:dyDescent="0.25"/>
  <cols>
    <col min="1" max="1" width="7.5703125" customWidth="1"/>
    <col min="2" max="2" width="4.7109375" customWidth="1"/>
    <col min="3" max="3" width="10" customWidth="1"/>
    <col min="4" max="4" width="20.85546875" customWidth="1"/>
    <col min="5" max="7" width="7.7109375" customWidth="1"/>
    <col min="8" max="8" width="6" customWidth="1"/>
    <col min="9" max="9" width="9.5703125" customWidth="1"/>
    <col min="10" max="16" width="7.7109375" customWidth="1"/>
  </cols>
  <sheetData>
    <row r="2" spans="2:16" ht="14.45" customHeight="1" x14ac:dyDescent="0.25">
      <c r="B2" s="42" t="s">
        <v>29</v>
      </c>
      <c r="C2" s="45" t="s">
        <v>0</v>
      </c>
      <c r="D2" s="45" t="s">
        <v>1</v>
      </c>
      <c r="E2" s="45" t="s">
        <v>2</v>
      </c>
      <c r="F2" s="48" t="s">
        <v>3</v>
      </c>
      <c r="G2" s="49"/>
      <c r="H2" s="50"/>
      <c r="I2" s="57" t="s">
        <v>4</v>
      </c>
      <c r="J2" s="48" t="s">
        <v>5</v>
      </c>
      <c r="K2" s="49"/>
      <c r="L2" s="50"/>
      <c r="M2" s="48" t="s">
        <v>6</v>
      </c>
      <c r="N2" s="49"/>
      <c r="O2" s="49"/>
      <c r="P2" s="50"/>
    </row>
    <row r="3" spans="2:16" x14ac:dyDescent="0.25">
      <c r="B3" s="43"/>
      <c r="C3" s="46"/>
      <c r="D3" s="46"/>
      <c r="E3" s="46"/>
      <c r="F3" s="51"/>
      <c r="G3" s="52"/>
      <c r="H3" s="53"/>
      <c r="I3" s="58"/>
      <c r="J3" s="51"/>
      <c r="K3" s="52"/>
      <c r="L3" s="53"/>
      <c r="M3" s="51"/>
      <c r="N3" s="52"/>
      <c r="O3" s="52"/>
      <c r="P3" s="53"/>
    </row>
    <row r="4" spans="2:16" x14ac:dyDescent="0.25">
      <c r="B4" s="43"/>
      <c r="C4" s="46"/>
      <c r="D4" s="46"/>
      <c r="E4" s="46"/>
      <c r="F4" s="51"/>
      <c r="G4" s="52"/>
      <c r="H4" s="53"/>
      <c r="I4" s="58"/>
      <c r="J4" s="51"/>
      <c r="K4" s="52"/>
      <c r="L4" s="53"/>
      <c r="M4" s="51"/>
      <c r="N4" s="52"/>
      <c r="O4" s="52"/>
      <c r="P4" s="53"/>
    </row>
    <row r="5" spans="2:16" ht="24.6" customHeight="1" x14ac:dyDescent="0.25">
      <c r="B5" s="43"/>
      <c r="C5" s="46"/>
      <c r="D5" s="47"/>
      <c r="E5" s="47"/>
      <c r="F5" s="54"/>
      <c r="G5" s="55"/>
      <c r="H5" s="56"/>
      <c r="I5" s="59"/>
      <c r="J5" s="54"/>
      <c r="K5" s="55"/>
      <c r="L5" s="56"/>
      <c r="M5" s="54"/>
      <c r="N5" s="55"/>
      <c r="O5" s="55"/>
      <c r="P5" s="56"/>
    </row>
    <row r="6" spans="2:16" x14ac:dyDescent="0.25">
      <c r="B6" s="43"/>
      <c r="C6" s="47"/>
      <c r="D6" s="1"/>
      <c r="E6" s="1"/>
      <c r="F6" s="1" t="s">
        <v>7</v>
      </c>
      <c r="G6" s="1" t="s">
        <v>8</v>
      </c>
      <c r="H6" s="1" t="s">
        <v>9</v>
      </c>
      <c r="I6" s="1"/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</row>
    <row r="7" spans="2:16" x14ac:dyDescent="0.25">
      <c r="B7" s="43"/>
      <c r="C7" s="2" t="s">
        <v>17</v>
      </c>
      <c r="D7" s="2" t="s">
        <v>18</v>
      </c>
      <c r="E7" s="2">
        <v>60</v>
      </c>
      <c r="F7" s="3">
        <v>0.66</v>
      </c>
      <c r="G7" s="3">
        <v>0.12</v>
      </c>
      <c r="H7" s="3">
        <v>2.2799999999999998</v>
      </c>
      <c r="I7" s="3">
        <v>14.4</v>
      </c>
      <c r="J7" s="3">
        <v>3.5999999999999997E-2</v>
      </c>
      <c r="K7" s="3">
        <v>0</v>
      </c>
      <c r="L7" s="3">
        <v>15</v>
      </c>
      <c r="M7" s="3">
        <v>8.4</v>
      </c>
      <c r="N7" s="3">
        <v>15.6</v>
      </c>
      <c r="O7" s="3">
        <v>12</v>
      </c>
      <c r="P7" s="3">
        <v>0.54</v>
      </c>
    </row>
    <row r="8" spans="2:16" ht="45" x14ac:dyDescent="0.25">
      <c r="B8" s="43"/>
      <c r="C8" s="2" t="s">
        <v>19</v>
      </c>
      <c r="D8" s="2" t="s">
        <v>20</v>
      </c>
      <c r="E8" s="2">
        <v>250</v>
      </c>
      <c r="F8" s="3">
        <v>1.81</v>
      </c>
      <c r="G8" s="3">
        <v>4.91</v>
      </c>
      <c r="H8" s="26">
        <v>125.25</v>
      </c>
      <c r="I8" s="3">
        <v>102.5</v>
      </c>
      <c r="J8" s="3">
        <v>0.05</v>
      </c>
      <c r="K8" s="3">
        <v>0</v>
      </c>
      <c r="L8" s="3">
        <v>10.29</v>
      </c>
      <c r="M8" s="3">
        <v>44.38</v>
      </c>
      <c r="N8" s="3">
        <v>53.23</v>
      </c>
      <c r="O8" s="3">
        <v>26.25</v>
      </c>
      <c r="P8" s="3">
        <v>1.19</v>
      </c>
    </row>
    <row r="9" spans="2:16" x14ac:dyDescent="0.25">
      <c r="B9" s="43"/>
      <c r="C9" s="4" t="s">
        <v>21</v>
      </c>
      <c r="D9" s="2" t="s">
        <v>22</v>
      </c>
      <c r="E9" s="2" t="s">
        <v>23</v>
      </c>
      <c r="F9" s="3">
        <v>20.3</v>
      </c>
      <c r="G9" s="3">
        <v>17</v>
      </c>
      <c r="H9" s="3">
        <v>35.69</v>
      </c>
      <c r="I9" s="3">
        <v>377</v>
      </c>
      <c r="J9" s="3">
        <v>0.06</v>
      </c>
      <c r="K9" s="3">
        <v>48</v>
      </c>
      <c r="L9" s="3">
        <v>1.01</v>
      </c>
      <c r="M9" s="3">
        <v>45.1</v>
      </c>
      <c r="N9" s="3">
        <v>199.3</v>
      </c>
      <c r="O9" s="3">
        <v>47.5</v>
      </c>
      <c r="P9" s="3">
        <v>2.19</v>
      </c>
    </row>
    <row r="10" spans="2:16" ht="30" x14ac:dyDescent="0.25">
      <c r="B10" s="43"/>
      <c r="C10" s="4" t="s">
        <v>24</v>
      </c>
      <c r="D10" s="2" t="s">
        <v>25</v>
      </c>
      <c r="E10" s="2">
        <v>200</v>
      </c>
      <c r="F10" s="3">
        <v>0.04</v>
      </c>
      <c r="G10" s="3">
        <v>0</v>
      </c>
      <c r="H10" s="3">
        <v>24.76</v>
      </c>
      <c r="I10" s="3">
        <v>94.2</v>
      </c>
      <c r="J10" s="3">
        <v>0.01</v>
      </c>
      <c r="K10" s="3">
        <v>0</v>
      </c>
      <c r="L10" s="3">
        <v>1.08</v>
      </c>
      <c r="M10" s="3">
        <v>6.4</v>
      </c>
      <c r="N10" s="3">
        <v>3.6</v>
      </c>
      <c r="O10" s="3">
        <v>0</v>
      </c>
      <c r="P10" s="3">
        <v>0.18</v>
      </c>
    </row>
    <row r="11" spans="2:16" ht="17.45" customHeight="1" x14ac:dyDescent="0.25">
      <c r="B11" s="43"/>
      <c r="C11" s="4" t="s">
        <v>26</v>
      </c>
      <c r="D11" s="2" t="s">
        <v>27</v>
      </c>
      <c r="E11" s="2">
        <v>40</v>
      </c>
      <c r="F11" s="3">
        <v>3.84</v>
      </c>
      <c r="G11" s="3">
        <v>0.47</v>
      </c>
      <c r="H11" s="3">
        <v>23.65</v>
      </c>
      <c r="I11" s="3">
        <v>114.17</v>
      </c>
      <c r="J11" s="3">
        <v>6.7000000000000004E-2</v>
      </c>
      <c r="K11" s="3">
        <v>0</v>
      </c>
      <c r="L11" s="3">
        <v>10</v>
      </c>
      <c r="M11" s="3">
        <v>12</v>
      </c>
      <c r="N11" s="3">
        <v>28</v>
      </c>
      <c r="O11" s="3">
        <v>8</v>
      </c>
      <c r="P11" s="3">
        <v>0.5</v>
      </c>
    </row>
    <row r="12" spans="2:16" x14ac:dyDescent="0.25">
      <c r="B12" s="44"/>
      <c r="C12" s="1"/>
      <c r="D12" s="1" t="s">
        <v>28</v>
      </c>
      <c r="E12" s="1"/>
      <c r="F12" s="5">
        <f>SUM(F7:F11)</f>
        <v>26.65</v>
      </c>
      <c r="G12" s="5">
        <f>SUM(G7:G11)</f>
        <v>22.5</v>
      </c>
      <c r="H12" s="27">
        <f>SUM(H7:H11)</f>
        <v>211.63</v>
      </c>
      <c r="I12" s="5">
        <f>SUM(I7:I11)</f>
        <v>702.27</v>
      </c>
      <c r="J12" s="1"/>
      <c r="K12" s="1"/>
      <c r="L12" s="1"/>
      <c r="M12" s="1"/>
      <c r="N12" s="1"/>
      <c r="O12" s="1"/>
      <c r="P12" s="1"/>
    </row>
    <row r="13" spans="2:16" ht="9.6" customHeight="1" x14ac:dyDescent="0.25"/>
    <row r="14" spans="2:16" ht="14.45" customHeight="1" x14ac:dyDescent="0.25">
      <c r="B14" s="42" t="s">
        <v>39</v>
      </c>
      <c r="C14" s="45" t="s">
        <v>0</v>
      </c>
      <c r="D14" s="45" t="s">
        <v>1</v>
      </c>
      <c r="E14" s="45" t="s">
        <v>2</v>
      </c>
      <c r="F14" s="48" t="s">
        <v>3</v>
      </c>
      <c r="G14" s="49"/>
      <c r="H14" s="50"/>
      <c r="I14" s="45" t="s">
        <v>4</v>
      </c>
      <c r="J14" s="48" t="s">
        <v>5</v>
      </c>
      <c r="K14" s="49"/>
      <c r="L14" s="50"/>
      <c r="M14" s="48" t="s">
        <v>6</v>
      </c>
      <c r="N14" s="49"/>
      <c r="O14" s="49"/>
      <c r="P14" s="50"/>
    </row>
    <row r="15" spans="2:16" x14ac:dyDescent="0.25">
      <c r="B15" s="43"/>
      <c r="C15" s="46"/>
      <c r="D15" s="46"/>
      <c r="E15" s="46"/>
      <c r="F15" s="51"/>
      <c r="G15" s="52"/>
      <c r="H15" s="53"/>
      <c r="I15" s="46"/>
      <c r="J15" s="51"/>
      <c r="K15" s="52"/>
      <c r="L15" s="53"/>
      <c r="M15" s="51"/>
      <c r="N15" s="52"/>
      <c r="O15" s="52"/>
      <c r="P15" s="53"/>
    </row>
    <row r="16" spans="2:16" x14ac:dyDescent="0.25">
      <c r="B16" s="43"/>
      <c r="C16" s="46"/>
      <c r="D16" s="46"/>
      <c r="E16" s="46"/>
      <c r="F16" s="51"/>
      <c r="G16" s="52"/>
      <c r="H16" s="53"/>
      <c r="I16" s="46"/>
      <c r="J16" s="51"/>
      <c r="K16" s="52"/>
      <c r="L16" s="53"/>
      <c r="M16" s="51"/>
      <c r="N16" s="52"/>
      <c r="O16" s="52"/>
      <c r="P16" s="53"/>
    </row>
    <row r="17" spans="2:16" x14ac:dyDescent="0.25">
      <c r="B17" s="43"/>
      <c r="C17" s="46"/>
      <c r="D17" s="47"/>
      <c r="E17" s="47"/>
      <c r="F17" s="54"/>
      <c r="G17" s="55"/>
      <c r="H17" s="56"/>
      <c r="I17" s="47"/>
      <c r="J17" s="54"/>
      <c r="K17" s="55"/>
      <c r="L17" s="56"/>
      <c r="M17" s="54"/>
      <c r="N17" s="55"/>
      <c r="O17" s="55"/>
      <c r="P17" s="56"/>
    </row>
    <row r="18" spans="2:16" x14ac:dyDescent="0.25">
      <c r="B18" s="43"/>
      <c r="C18" s="47"/>
      <c r="D18" s="1"/>
      <c r="E18" s="1"/>
      <c r="F18" s="1" t="s">
        <v>7</v>
      </c>
      <c r="G18" s="1" t="s">
        <v>8</v>
      </c>
      <c r="H18" s="1" t="s">
        <v>9</v>
      </c>
      <c r="I18" s="1"/>
      <c r="J18" s="1" t="s">
        <v>10</v>
      </c>
      <c r="K18" s="1" t="s">
        <v>11</v>
      </c>
      <c r="L18" s="1" t="s">
        <v>12</v>
      </c>
      <c r="M18" s="1" t="s">
        <v>13</v>
      </c>
      <c r="N18" s="1" t="s">
        <v>14</v>
      </c>
      <c r="O18" s="1" t="s">
        <v>15</v>
      </c>
      <c r="P18" s="1" t="s">
        <v>16</v>
      </c>
    </row>
    <row r="19" spans="2:16" x14ac:dyDescent="0.25">
      <c r="B19" s="43"/>
      <c r="C19" s="4" t="s">
        <v>30</v>
      </c>
      <c r="D19" s="2" t="s">
        <v>31</v>
      </c>
      <c r="E19" s="2">
        <v>60</v>
      </c>
      <c r="F19" s="3">
        <v>0.86</v>
      </c>
      <c r="G19" s="3">
        <v>3.65</v>
      </c>
      <c r="H19" s="3">
        <v>5.0199999999999996</v>
      </c>
      <c r="I19" s="3">
        <v>56.34</v>
      </c>
      <c r="J19" s="3">
        <v>0.01</v>
      </c>
      <c r="K19" s="3">
        <v>0</v>
      </c>
      <c r="L19" s="3">
        <v>5.7</v>
      </c>
      <c r="M19" s="3">
        <v>21.09</v>
      </c>
      <c r="N19" s="3">
        <v>24.58</v>
      </c>
      <c r="O19" s="3">
        <v>12.54</v>
      </c>
      <c r="P19" s="3">
        <v>0.8</v>
      </c>
    </row>
    <row r="20" spans="2:16" ht="30" x14ac:dyDescent="0.25">
      <c r="B20" s="43"/>
      <c r="C20" s="4" t="s">
        <v>32</v>
      </c>
      <c r="D20" s="2" t="s">
        <v>33</v>
      </c>
      <c r="E20" s="2">
        <v>250</v>
      </c>
      <c r="F20" s="3">
        <v>5.49</v>
      </c>
      <c r="G20" s="3">
        <v>5.28</v>
      </c>
      <c r="H20" s="3">
        <v>16.329999999999998</v>
      </c>
      <c r="I20" s="3">
        <v>134.75</v>
      </c>
      <c r="J20" s="3">
        <v>0.23</v>
      </c>
      <c r="K20" s="3">
        <v>0</v>
      </c>
      <c r="L20" s="3">
        <v>5.81</v>
      </c>
      <c r="M20" s="3">
        <v>38.08</v>
      </c>
      <c r="N20" s="3">
        <v>87.18</v>
      </c>
      <c r="O20" s="3">
        <v>35.299999999999997</v>
      </c>
      <c r="P20" s="3">
        <v>2.0299999999999998</v>
      </c>
    </row>
    <row r="21" spans="2:16" x14ac:dyDescent="0.25">
      <c r="B21" s="43"/>
      <c r="C21" s="4" t="s">
        <v>34</v>
      </c>
      <c r="D21" s="2" t="s">
        <v>35</v>
      </c>
      <c r="E21" s="6">
        <v>50</v>
      </c>
      <c r="F21" s="3">
        <v>7.78</v>
      </c>
      <c r="G21" s="3">
        <v>5.68</v>
      </c>
      <c r="H21" s="3">
        <v>7.85</v>
      </c>
      <c r="I21" s="3">
        <v>114.38</v>
      </c>
      <c r="J21" s="3">
        <v>0.05</v>
      </c>
      <c r="K21" s="3">
        <v>14.38</v>
      </c>
      <c r="L21" s="3">
        <v>7.4999999999999997E-2</v>
      </c>
      <c r="M21" s="3">
        <v>21.88</v>
      </c>
      <c r="N21" s="3">
        <v>83.19</v>
      </c>
      <c r="O21" s="3">
        <v>16.059999999999999</v>
      </c>
      <c r="P21" s="3">
        <v>0.75</v>
      </c>
    </row>
    <row r="22" spans="2:16" ht="30" x14ac:dyDescent="0.25">
      <c r="B22" s="43"/>
      <c r="C22" s="4" t="s">
        <v>36</v>
      </c>
      <c r="D22" s="2" t="s">
        <v>37</v>
      </c>
      <c r="E22" s="2">
        <v>150</v>
      </c>
      <c r="F22" s="3">
        <v>7.46</v>
      </c>
      <c r="G22" s="3">
        <v>5.61</v>
      </c>
      <c r="H22" s="3">
        <v>35.840000000000003</v>
      </c>
      <c r="I22" s="3">
        <v>230.45</v>
      </c>
      <c r="J22" s="3">
        <v>0.18</v>
      </c>
      <c r="K22" s="3">
        <v>0.02</v>
      </c>
      <c r="L22" s="3">
        <v>0</v>
      </c>
      <c r="M22" s="3">
        <v>12.98</v>
      </c>
      <c r="N22" s="3">
        <v>208.5</v>
      </c>
      <c r="O22" s="3">
        <v>67.5</v>
      </c>
      <c r="P22" s="3">
        <v>3.95</v>
      </c>
    </row>
    <row r="23" spans="2:16" ht="30" x14ac:dyDescent="0.25">
      <c r="B23" s="43"/>
      <c r="C23" s="4" t="s">
        <v>24</v>
      </c>
      <c r="D23" s="2" t="s">
        <v>25</v>
      </c>
      <c r="E23" s="2">
        <v>200</v>
      </c>
      <c r="F23" s="3">
        <v>0.04</v>
      </c>
      <c r="G23" s="3">
        <v>0</v>
      </c>
      <c r="H23" s="3">
        <v>24.76</v>
      </c>
      <c r="I23" s="3">
        <v>94.2</v>
      </c>
      <c r="J23" s="3">
        <v>0.01</v>
      </c>
      <c r="K23" s="3">
        <v>0</v>
      </c>
      <c r="L23" s="3">
        <v>1.08</v>
      </c>
      <c r="M23" s="3">
        <v>6.4</v>
      </c>
      <c r="N23" s="3">
        <v>3.6</v>
      </c>
      <c r="O23" s="3">
        <v>0</v>
      </c>
      <c r="P23" s="3">
        <v>0.18</v>
      </c>
    </row>
    <row r="24" spans="2:16" x14ac:dyDescent="0.25">
      <c r="B24" s="43"/>
      <c r="C24" s="4" t="s">
        <v>26</v>
      </c>
      <c r="D24" s="2" t="s">
        <v>27</v>
      </c>
      <c r="E24" s="2">
        <v>40</v>
      </c>
      <c r="F24" s="3">
        <v>3.84</v>
      </c>
      <c r="G24" s="3">
        <v>0.47</v>
      </c>
      <c r="H24" s="3">
        <v>23.65</v>
      </c>
      <c r="I24" s="3">
        <v>114.17</v>
      </c>
      <c r="J24" s="3">
        <v>6.7000000000000004E-2</v>
      </c>
      <c r="K24" s="3">
        <v>0</v>
      </c>
      <c r="L24" s="3">
        <v>10</v>
      </c>
      <c r="M24" s="3">
        <v>12</v>
      </c>
      <c r="N24" s="3">
        <v>28</v>
      </c>
      <c r="O24" s="3">
        <v>8</v>
      </c>
      <c r="P24" s="3">
        <v>0.5</v>
      </c>
    </row>
    <row r="25" spans="2:16" x14ac:dyDescent="0.25">
      <c r="B25" s="43"/>
      <c r="C25" s="7"/>
      <c r="D25" s="2" t="s">
        <v>38</v>
      </c>
      <c r="E25" s="2">
        <v>100</v>
      </c>
      <c r="F25" s="3">
        <v>1.5</v>
      </c>
      <c r="G25" s="3">
        <v>0.5</v>
      </c>
      <c r="H25" s="3">
        <v>21</v>
      </c>
      <c r="I25" s="3">
        <v>89</v>
      </c>
      <c r="J25" s="3">
        <v>2.7</v>
      </c>
      <c r="K25" s="3">
        <v>2.2000000000000002</v>
      </c>
      <c r="L25" s="3">
        <v>11</v>
      </c>
      <c r="M25" s="3">
        <v>0.8</v>
      </c>
      <c r="N25" s="3">
        <v>0.6</v>
      </c>
      <c r="O25" s="3">
        <v>11</v>
      </c>
      <c r="P25" s="3">
        <v>0.1</v>
      </c>
    </row>
    <row r="26" spans="2:16" ht="15.75" x14ac:dyDescent="0.25">
      <c r="B26" s="44"/>
      <c r="C26" s="8"/>
      <c r="D26" s="1" t="s">
        <v>28</v>
      </c>
      <c r="E26" s="9"/>
      <c r="F26" s="5">
        <f>SUM(F19:F25)</f>
        <v>26.97</v>
      </c>
      <c r="G26" s="5">
        <f>SUM(G19:G25)</f>
        <v>21.189999999999998</v>
      </c>
      <c r="H26" s="27">
        <f>SUM(H19:H25)</f>
        <v>134.44999999999999</v>
      </c>
      <c r="I26" s="5">
        <f>SUM(I19:I25)</f>
        <v>833.29000000000008</v>
      </c>
      <c r="J26" s="9"/>
      <c r="K26" s="9"/>
      <c r="L26" s="9"/>
      <c r="M26" s="9"/>
      <c r="N26" s="9"/>
      <c r="O26" s="9"/>
      <c r="P26" s="9"/>
    </row>
    <row r="29" spans="2:16" ht="14.45" customHeight="1" x14ac:dyDescent="0.25">
      <c r="B29" s="42" t="s">
        <v>50</v>
      </c>
      <c r="C29" s="45" t="s">
        <v>0</v>
      </c>
      <c r="D29" s="45" t="s">
        <v>1</v>
      </c>
      <c r="E29" s="45" t="s">
        <v>2</v>
      </c>
      <c r="F29" s="48" t="s">
        <v>3</v>
      </c>
      <c r="G29" s="49"/>
      <c r="H29" s="50"/>
      <c r="I29" s="45" t="s">
        <v>4</v>
      </c>
      <c r="J29" s="48" t="s">
        <v>5</v>
      </c>
      <c r="K29" s="49"/>
      <c r="L29" s="50"/>
      <c r="M29" s="48" t="s">
        <v>6</v>
      </c>
      <c r="N29" s="49"/>
      <c r="O29" s="49"/>
      <c r="P29" s="50"/>
    </row>
    <row r="30" spans="2:16" x14ac:dyDescent="0.25">
      <c r="B30" s="43"/>
      <c r="C30" s="46"/>
      <c r="D30" s="46"/>
      <c r="E30" s="46"/>
      <c r="F30" s="51"/>
      <c r="G30" s="52"/>
      <c r="H30" s="53"/>
      <c r="I30" s="46"/>
      <c r="J30" s="51"/>
      <c r="K30" s="52"/>
      <c r="L30" s="53"/>
      <c r="M30" s="51"/>
      <c r="N30" s="52"/>
      <c r="O30" s="52"/>
      <c r="P30" s="53"/>
    </row>
    <row r="31" spans="2:16" x14ac:dyDescent="0.25">
      <c r="B31" s="43"/>
      <c r="C31" s="46"/>
      <c r="D31" s="46"/>
      <c r="E31" s="46"/>
      <c r="F31" s="51"/>
      <c r="G31" s="52"/>
      <c r="H31" s="53"/>
      <c r="I31" s="46"/>
      <c r="J31" s="51"/>
      <c r="K31" s="52"/>
      <c r="L31" s="53"/>
      <c r="M31" s="51"/>
      <c r="N31" s="52"/>
      <c r="O31" s="52"/>
      <c r="P31" s="53"/>
    </row>
    <row r="32" spans="2:16" x14ac:dyDescent="0.25">
      <c r="B32" s="43"/>
      <c r="C32" s="46"/>
      <c r="D32" s="47"/>
      <c r="E32" s="47"/>
      <c r="F32" s="54"/>
      <c r="G32" s="55"/>
      <c r="H32" s="56"/>
      <c r="I32" s="47"/>
      <c r="J32" s="54"/>
      <c r="K32" s="55"/>
      <c r="L32" s="56"/>
      <c r="M32" s="54"/>
      <c r="N32" s="55"/>
      <c r="O32" s="55"/>
      <c r="P32" s="56"/>
    </row>
    <row r="33" spans="2:16" x14ac:dyDescent="0.25">
      <c r="B33" s="43"/>
      <c r="C33" s="47"/>
      <c r="D33" s="1"/>
      <c r="E33" s="1"/>
      <c r="F33" s="1" t="s">
        <v>7</v>
      </c>
      <c r="G33" s="1" t="s">
        <v>8</v>
      </c>
      <c r="H33" s="1" t="s">
        <v>9</v>
      </c>
      <c r="I33" s="1"/>
      <c r="J33" s="1" t="s">
        <v>10</v>
      </c>
      <c r="K33" s="1" t="s">
        <v>11</v>
      </c>
      <c r="L33" s="1" t="s">
        <v>12</v>
      </c>
      <c r="M33" s="1" t="s">
        <v>13</v>
      </c>
      <c r="N33" s="1" t="s">
        <v>14</v>
      </c>
      <c r="O33" s="1" t="s">
        <v>15</v>
      </c>
      <c r="P33" s="1" t="s">
        <v>16</v>
      </c>
    </row>
    <row r="34" spans="2:16" x14ac:dyDescent="0.25">
      <c r="B34" s="43"/>
      <c r="C34" s="6" t="s">
        <v>40</v>
      </c>
      <c r="D34" s="2" t="s">
        <v>41</v>
      </c>
      <c r="E34" s="10">
        <v>100</v>
      </c>
      <c r="F34" s="3">
        <v>1.36</v>
      </c>
      <c r="G34" s="3">
        <v>6.18</v>
      </c>
      <c r="H34" s="3">
        <v>8.44</v>
      </c>
      <c r="I34" s="3">
        <v>94.8</v>
      </c>
      <c r="J34" s="3">
        <v>0.06</v>
      </c>
      <c r="K34" s="3">
        <v>0</v>
      </c>
      <c r="L34" s="3">
        <v>10.25</v>
      </c>
      <c r="M34" s="3">
        <v>23.2</v>
      </c>
      <c r="N34" s="3">
        <v>44.97</v>
      </c>
      <c r="O34" s="3">
        <v>20.75</v>
      </c>
      <c r="P34" s="3">
        <v>0.85</v>
      </c>
    </row>
    <row r="35" spans="2:16" ht="14.45" customHeight="1" x14ac:dyDescent="0.25">
      <c r="B35" s="43"/>
      <c r="C35" s="61" t="s">
        <v>42</v>
      </c>
      <c r="D35" s="63" t="s">
        <v>43</v>
      </c>
      <c r="E35" s="63" t="s">
        <v>44</v>
      </c>
      <c r="F35" s="3">
        <v>4.67</v>
      </c>
      <c r="G35" s="3">
        <v>5.86</v>
      </c>
      <c r="H35" s="3">
        <v>5.9</v>
      </c>
      <c r="I35" s="3">
        <v>99.09</v>
      </c>
      <c r="J35" s="3">
        <v>0.05</v>
      </c>
      <c r="K35" s="3">
        <v>0.01</v>
      </c>
      <c r="L35" s="3">
        <v>0.86</v>
      </c>
      <c r="M35" s="3">
        <v>8.9600000000000009</v>
      </c>
      <c r="N35" s="3">
        <v>78.64</v>
      </c>
      <c r="O35" s="3">
        <v>11.72</v>
      </c>
      <c r="P35" s="3">
        <v>2.37</v>
      </c>
    </row>
    <row r="36" spans="2:16" x14ac:dyDescent="0.25">
      <c r="B36" s="43"/>
      <c r="C36" s="62"/>
      <c r="D36" s="64"/>
      <c r="E36" s="64"/>
      <c r="F36" s="3">
        <v>14.23</v>
      </c>
      <c r="G36" s="3">
        <v>1.91</v>
      </c>
      <c r="H36" s="3">
        <v>0.28000000000000003</v>
      </c>
      <c r="I36" s="3">
        <v>75</v>
      </c>
      <c r="J36" s="3">
        <v>0.04</v>
      </c>
      <c r="K36" s="3"/>
      <c r="L36" s="3">
        <v>0.28000000000000003</v>
      </c>
      <c r="M36" s="3">
        <v>6.56</v>
      </c>
      <c r="N36" s="3">
        <v>116.5</v>
      </c>
      <c r="O36" s="3" t="s">
        <v>45</v>
      </c>
      <c r="P36" s="3">
        <v>1.18</v>
      </c>
    </row>
    <row r="37" spans="2:16" x14ac:dyDescent="0.25">
      <c r="B37" s="43"/>
      <c r="C37" s="4" t="s">
        <v>46</v>
      </c>
      <c r="D37" s="2" t="s">
        <v>47</v>
      </c>
      <c r="E37" s="2">
        <v>150</v>
      </c>
      <c r="F37" s="3">
        <v>2.86</v>
      </c>
      <c r="G37" s="3">
        <v>4.32</v>
      </c>
      <c r="H37" s="3">
        <v>23.01</v>
      </c>
      <c r="I37" s="3">
        <v>142.35</v>
      </c>
      <c r="J37" s="3">
        <v>0.15</v>
      </c>
      <c r="K37" s="3">
        <v>21</v>
      </c>
      <c r="L37" s="3">
        <v>21</v>
      </c>
      <c r="M37" s="3">
        <v>14.64</v>
      </c>
      <c r="N37" s="3">
        <v>79.73</v>
      </c>
      <c r="O37" s="3">
        <v>29.33</v>
      </c>
      <c r="P37" s="3">
        <v>1.1599999999999999</v>
      </c>
    </row>
    <row r="38" spans="2:16" ht="30" x14ac:dyDescent="0.25">
      <c r="B38" s="43"/>
      <c r="C38" s="4" t="s">
        <v>48</v>
      </c>
      <c r="D38" s="2" t="s">
        <v>49</v>
      </c>
      <c r="E38" s="2">
        <v>200</v>
      </c>
      <c r="F38" s="3">
        <v>0.2</v>
      </c>
      <c r="G38" s="3">
        <v>0.2</v>
      </c>
      <c r="H38" s="3">
        <v>22.3</v>
      </c>
      <c r="I38" s="3">
        <v>110</v>
      </c>
      <c r="J38" s="3">
        <v>0.02</v>
      </c>
      <c r="K38" s="3">
        <v>0</v>
      </c>
      <c r="L38" s="3">
        <v>0.02</v>
      </c>
      <c r="M38" s="3">
        <v>12</v>
      </c>
      <c r="N38" s="3">
        <v>2.4</v>
      </c>
      <c r="O38" s="3">
        <v>0</v>
      </c>
      <c r="P38" s="3">
        <v>0.8</v>
      </c>
    </row>
    <row r="39" spans="2:16" ht="19.149999999999999" customHeight="1" x14ac:dyDescent="0.25">
      <c r="B39" s="43"/>
      <c r="C39" s="4" t="s">
        <v>26</v>
      </c>
      <c r="D39" s="2" t="s">
        <v>27</v>
      </c>
      <c r="E39" s="2">
        <v>40</v>
      </c>
      <c r="F39" s="3">
        <v>3.84</v>
      </c>
      <c r="G39" s="3">
        <v>0.47</v>
      </c>
      <c r="H39" s="3">
        <v>23.65</v>
      </c>
      <c r="I39" s="3">
        <v>114.17</v>
      </c>
      <c r="J39" s="3">
        <v>6.7000000000000004E-2</v>
      </c>
      <c r="K39" s="3">
        <v>0</v>
      </c>
      <c r="L39" s="3">
        <v>10</v>
      </c>
      <c r="M39" s="3">
        <v>12</v>
      </c>
      <c r="N39" s="3">
        <v>28</v>
      </c>
      <c r="O39" s="3">
        <v>8</v>
      </c>
      <c r="P39" s="3">
        <v>0.5</v>
      </c>
    </row>
    <row r="40" spans="2:16" x14ac:dyDescent="0.25">
      <c r="B40" s="44"/>
      <c r="C40" s="11"/>
      <c r="D40" s="1" t="s">
        <v>28</v>
      </c>
      <c r="E40" s="1"/>
      <c r="F40" s="5">
        <f>SUM(F34:F39)</f>
        <v>27.16</v>
      </c>
      <c r="G40" s="5">
        <f>SUM(G34:G39)</f>
        <v>18.939999999999998</v>
      </c>
      <c r="H40" s="5">
        <f>SUM(H34:H39)</f>
        <v>83.580000000000013</v>
      </c>
      <c r="I40" s="5">
        <f>SUM(I34:I39)</f>
        <v>635.41</v>
      </c>
      <c r="J40" s="5"/>
      <c r="K40" s="5"/>
      <c r="L40" s="5"/>
      <c r="M40" s="5"/>
      <c r="N40" s="5"/>
      <c r="O40" s="5"/>
      <c r="P40" s="5"/>
    </row>
    <row r="41" spans="2:16" x14ac:dyDescent="0.25">
      <c r="B41" s="12"/>
    </row>
    <row r="42" spans="2:16" ht="14.45" customHeight="1" x14ac:dyDescent="0.25">
      <c r="B42" s="42" t="s">
        <v>59</v>
      </c>
      <c r="C42" s="45" t="s">
        <v>0</v>
      </c>
      <c r="D42" s="45" t="s">
        <v>1</v>
      </c>
      <c r="E42" s="45" t="s">
        <v>2</v>
      </c>
      <c r="F42" s="48" t="s">
        <v>3</v>
      </c>
      <c r="G42" s="49"/>
      <c r="H42" s="50"/>
      <c r="I42" s="45" t="s">
        <v>4</v>
      </c>
      <c r="J42" s="48" t="s">
        <v>5</v>
      </c>
      <c r="K42" s="49"/>
      <c r="L42" s="50"/>
      <c r="M42" s="48" t="s">
        <v>6</v>
      </c>
      <c r="N42" s="49"/>
      <c r="O42" s="49"/>
      <c r="P42" s="50"/>
    </row>
    <row r="43" spans="2:16" x14ac:dyDescent="0.25">
      <c r="B43" s="43"/>
      <c r="C43" s="46"/>
      <c r="D43" s="46"/>
      <c r="E43" s="46"/>
      <c r="F43" s="51"/>
      <c r="G43" s="52"/>
      <c r="H43" s="53"/>
      <c r="I43" s="46"/>
      <c r="J43" s="51"/>
      <c r="K43" s="52"/>
      <c r="L43" s="53"/>
      <c r="M43" s="51"/>
      <c r="N43" s="52"/>
      <c r="O43" s="52"/>
      <c r="P43" s="53"/>
    </row>
    <row r="44" spans="2:16" x14ac:dyDescent="0.25">
      <c r="B44" s="43"/>
      <c r="C44" s="46"/>
      <c r="D44" s="46"/>
      <c r="E44" s="46"/>
      <c r="F44" s="51"/>
      <c r="G44" s="52"/>
      <c r="H44" s="53"/>
      <c r="I44" s="46"/>
      <c r="J44" s="51"/>
      <c r="K44" s="52"/>
      <c r="L44" s="53"/>
      <c r="M44" s="51"/>
      <c r="N44" s="52"/>
      <c r="O44" s="52"/>
      <c r="P44" s="53"/>
    </row>
    <row r="45" spans="2:16" x14ac:dyDescent="0.25">
      <c r="B45" s="43"/>
      <c r="C45" s="46"/>
      <c r="D45" s="47"/>
      <c r="E45" s="47"/>
      <c r="F45" s="54"/>
      <c r="G45" s="55"/>
      <c r="H45" s="56"/>
      <c r="I45" s="47"/>
      <c r="J45" s="54"/>
      <c r="K45" s="55"/>
      <c r="L45" s="56"/>
      <c r="M45" s="54"/>
      <c r="N45" s="55"/>
      <c r="O45" s="55"/>
      <c r="P45" s="56"/>
    </row>
    <row r="46" spans="2:16" x14ac:dyDescent="0.25">
      <c r="B46" s="43"/>
      <c r="C46" s="47"/>
      <c r="D46" s="1"/>
      <c r="E46" s="1"/>
      <c r="F46" s="1" t="s">
        <v>7</v>
      </c>
      <c r="G46" s="1" t="s">
        <v>8</v>
      </c>
      <c r="H46" s="1" t="s">
        <v>9</v>
      </c>
      <c r="I46" s="1"/>
      <c r="J46" s="1" t="s">
        <v>10</v>
      </c>
      <c r="K46" s="1" t="s">
        <v>11</v>
      </c>
      <c r="L46" s="1" t="s">
        <v>12</v>
      </c>
      <c r="M46" s="1" t="s">
        <v>13</v>
      </c>
      <c r="N46" s="1" t="s">
        <v>14</v>
      </c>
      <c r="O46" s="1" t="s">
        <v>15</v>
      </c>
      <c r="P46" s="1" t="s">
        <v>16</v>
      </c>
    </row>
    <row r="47" spans="2:16" ht="30" x14ac:dyDescent="0.25">
      <c r="B47" s="43"/>
      <c r="C47" s="2" t="s">
        <v>51</v>
      </c>
      <c r="D47" s="2" t="s">
        <v>52</v>
      </c>
      <c r="E47" s="2">
        <v>100</v>
      </c>
      <c r="F47" s="3">
        <v>1.08</v>
      </c>
      <c r="G47" s="3">
        <v>0.18</v>
      </c>
      <c r="H47" s="3">
        <v>8.6199999999999992</v>
      </c>
      <c r="I47" s="3">
        <v>40.4</v>
      </c>
      <c r="J47" s="3">
        <v>0.05</v>
      </c>
      <c r="K47" s="3">
        <v>0</v>
      </c>
      <c r="L47" s="3">
        <v>6.25</v>
      </c>
      <c r="M47" s="3">
        <v>24.28</v>
      </c>
      <c r="N47" s="3">
        <v>44</v>
      </c>
      <c r="O47" s="3">
        <v>30.75</v>
      </c>
      <c r="P47" s="3">
        <v>1.08</v>
      </c>
    </row>
    <row r="48" spans="2:16" ht="45" x14ac:dyDescent="0.25">
      <c r="B48" s="43"/>
      <c r="C48" s="6" t="s">
        <v>53</v>
      </c>
      <c r="D48" s="2" t="s">
        <v>54</v>
      </c>
      <c r="E48" s="2">
        <v>250</v>
      </c>
      <c r="F48" s="3">
        <v>2.69</v>
      </c>
      <c r="G48" s="3">
        <v>2.84</v>
      </c>
      <c r="H48" s="3">
        <v>17.14</v>
      </c>
      <c r="I48" s="3">
        <v>104.75</v>
      </c>
      <c r="J48" s="3">
        <v>0.11</v>
      </c>
      <c r="K48" s="3">
        <v>0</v>
      </c>
      <c r="L48" s="3">
        <v>8.25</v>
      </c>
      <c r="M48" s="3">
        <v>24.6</v>
      </c>
      <c r="N48" s="3">
        <v>66.650000000000006</v>
      </c>
      <c r="O48" s="3">
        <v>27</v>
      </c>
      <c r="P48" s="3">
        <v>1.0900000000000001</v>
      </c>
    </row>
    <row r="49" spans="2:16" x14ac:dyDescent="0.25">
      <c r="B49" s="43"/>
      <c r="C49" s="6" t="s">
        <v>55</v>
      </c>
      <c r="D49" s="2" t="s">
        <v>56</v>
      </c>
      <c r="E49" s="2">
        <v>80</v>
      </c>
      <c r="F49" s="3">
        <v>16.88</v>
      </c>
      <c r="G49" s="3">
        <v>10.88</v>
      </c>
      <c r="H49" s="3">
        <v>0</v>
      </c>
      <c r="I49" s="3">
        <v>165</v>
      </c>
      <c r="J49" s="3">
        <v>0.03</v>
      </c>
      <c r="K49" s="3">
        <v>16</v>
      </c>
      <c r="L49" s="3">
        <v>0</v>
      </c>
      <c r="M49" s="3">
        <v>31.2</v>
      </c>
      <c r="N49" s="3">
        <v>114.4</v>
      </c>
      <c r="O49" s="3">
        <v>16</v>
      </c>
      <c r="P49" s="3">
        <v>1.44</v>
      </c>
    </row>
    <row r="50" spans="2:16" ht="30" x14ac:dyDescent="0.25">
      <c r="B50" s="43"/>
      <c r="C50" s="6" t="s">
        <v>36</v>
      </c>
      <c r="D50" s="2" t="s">
        <v>57</v>
      </c>
      <c r="E50" s="2">
        <v>150</v>
      </c>
      <c r="F50" s="3">
        <v>6.6</v>
      </c>
      <c r="G50" s="3">
        <v>4.38</v>
      </c>
      <c r="H50" s="3">
        <v>35.270000000000003</v>
      </c>
      <c r="I50" s="3">
        <v>213.71</v>
      </c>
      <c r="J50" s="3">
        <v>0.11</v>
      </c>
      <c r="K50" s="3">
        <v>0.02</v>
      </c>
      <c r="L50" s="3">
        <v>0</v>
      </c>
      <c r="M50" s="3">
        <v>1.22</v>
      </c>
      <c r="N50" s="3">
        <v>162</v>
      </c>
      <c r="O50" s="3">
        <v>0.03</v>
      </c>
      <c r="P50" s="3">
        <v>2.4300000000000002</v>
      </c>
    </row>
    <row r="51" spans="2:16" ht="45" x14ac:dyDescent="0.25">
      <c r="B51" s="43"/>
      <c r="C51" s="13"/>
      <c r="D51" s="13" t="s">
        <v>58</v>
      </c>
      <c r="E51" s="14">
        <v>200</v>
      </c>
      <c r="F51" s="14">
        <v>1</v>
      </c>
      <c r="G51" s="14">
        <v>0.03</v>
      </c>
      <c r="H51" s="14">
        <v>24</v>
      </c>
      <c r="I51" s="14">
        <v>94</v>
      </c>
      <c r="J51" s="14"/>
      <c r="K51" s="14"/>
      <c r="L51" s="14"/>
      <c r="M51" s="14"/>
      <c r="N51" s="14"/>
      <c r="O51" s="14"/>
      <c r="P51" s="14"/>
    </row>
    <row r="52" spans="2:16" ht="19.149999999999999" customHeight="1" x14ac:dyDescent="0.25">
      <c r="B52" s="43"/>
      <c r="C52" s="4" t="s">
        <v>26</v>
      </c>
      <c r="D52" s="2" t="s">
        <v>27</v>
      </c>
      <c r="E52" s="2">
        <v>40</v>
      </c>
      <c r="F52" s="3">
        <v>3.84</v>
      </c>
      <c r="G52" s="3">
        <v>0.47</v>
      </c>
      <c r="H52" s="3">
        <v>23.65</v>
      </c>
      <c r="I52" s="3">
        <v>114.17</v>
      </c>
      <c r="J52" s="3">
        <v>6.7000000000000004E-2</v>
      </c>
      <c r="K52" s="3">
        <v>0</v>
      </c>
      <c r="L52" s="3">
        <v>10</v>
      </c>
      <c r="M52" s="3">
        <v>12</v>
      </c>
      <c r="N52" s="3">
        <v>28</v>
      </c>
      <c r="O52" s="3">
        <v>8</v>
      </c>
      <c r="P52" s="3">
        <v>0.5</v>
      </c>
    </row>
    <row r="53" spans="2:16" x14ac:dyDescent="0.25">
      <c r="B53" s="44"/>
      <c r="C53" s="15"/>
      <c r="D53" s="1" t="s">
        <v>28</v>
      </c>
      <c r="E53" s="15"/>
      <c r="F53" s="5">
        <f>SUM(F47:F52)</f>
        <v>32.090000000000003</v>
      </c>
      <c r="G53" s="5">
        <f>SUM(G47:G52)</f>
        <v>18.78</v>
      </c>
      <c r="H53" s="27">
        <f>SUM(H47:H52)</f>
        <v>108.68</v>
      </c>
      <c r="I53" s="5">
        <f>SUM(I47:I52)</f>
        <v>732.03</v>
      </c>
      <c r="J53" s="16"/>
      <c r="K53" s="16"/>
      <c r="L53" s="16"/>
      <c r="M53" s="16"/>
      <c r="N53" s="16"/>
      <c r="O53" s="16"/>
      <c r="P53" s="16"/>
    </row>
    <row r="55" spans="2:16" ht="14.45" customHeight="1" x14ac:dyDescent="0.25">
      <c r="B55" s="42" t="s">
        <v>69</v>
      </c>
      <c r="C55" s="45" t="s">
        <v>0</v>
      </c>
      <c r="D55" s="45" t="s">
        <v>1</v>
      </c>
      <c r="E55" s="45" t="s">
        <v>2</v>
      </c>
      <c r="F55" s="48" t="s">
        <v>3</v>
      </c>
      <c r="G55" s="49"/>
      <c r="H55" s="50"/>
      <c r="I55" s="45" t="s">
        <v>4</v>
      </c>
      <c r="J55" s="48" t="s">
        <v>5</v>
      </c>
      <c r="K55" s="49"/>
      <c r="L55" s="50"/>
      <c r="M55" s="48" t="s">
        <v>6</v>
      </c>
      <c r="N55" s="49"/>
      <c r="O55" s="49"/>
      <c r="P55" s="50"/>
    </row>
    <row r="56" spans="2:16" x14ac:dyDescent="0.25">
      <c r="B56" s="43"/>
      <c r="C56" s="46"/>
      <c r="D56" s="46"/>
      <c r="E56" s="46"/>
      <c r="F56" s="51"/>
      <c r="G56" s="52"/>
      <c r="H56" s="53"/>
      <c r="I56" s="46"/>
      <c r="J56" s="51"/>
      <c r="K56" s="52"/>
      <c r="L56" s="53"/>
      <c r="M56" s="51"/>
      <c r="N56" s="52"/>
      <c r="O56" s="52"/>
      <c r="P56" s="53"/>
    </row>
    <row r="57" spans="2:16" x14ac:dyDescent="0.25">
      <c r="B57" s="43"/>
      <c r="C57" s="46"/>
      <c r="D57" s="46"/>
      <c r="E57" s="46"/>
      <c r="F57" s="51"/>
      <c r="G57" s="52"/>
      <c r="H57" s="53"/>
      <c r="I57" s="46"/>
      <c r="J57" s="51"/>
      <c r="K57" s="52"/>
      <c r="L57" s="53"/>
      <c r="M57" s="51"/>
      <c r="N57" s="52"/>
      <c r="O57" s="52"/>
      <c r="P57" s="53"/>
    </row>
    <row r="58" spans="2:16" x14ac:dyDescent="0.25">
      <c r="B58" s="43"/>
      <c r="C58" s="46"/>
      <c r="D58" s="47"/>
      <c r="E58" s="47"/>
      <c r="F58" s="54"/>
      <c r="G58" s="55"/>
      <c r="H58" s="56"/>
      <c r="I58" s="47"/>
      <c r="J58" s="54"/>
      <c r="K58" s="55"/>
      <c r="L58" s="56"/>
      <c r="M58" s="54"/>
      <c r="N58" s="55"/>
      <c r="O58" s="55"/>
      <c r="P58" s="56"/>
    </row>
    <row r="59" spans="2:16" x14ac:dyDescent="0.25">
      <c r="B59" s="43"/>
      <c r="C59" s="47"/>
      <c r="D59" s="1"/>
      <c r="E59" s="1"/>
      <c r="F59" s="1" t="s">
        <v>7</v>
      </c>
      <c r="G59" s="1" t="s">
        <v>8</v>
      </c>
      <c r="H59" s="1" t="s">
        <v>9</v>
      </c>
      <c r="I59" s="1"/>
      <c r="J59" s="1" t="s">
        <v>10</v>
      </c>
      <c r="K59" s="1" t="s">
        <v>11</v>
      </c>
      <c r="L59" s="1" t="s">
        <v>12</v>
      </c>
      <c r="M59" s="1" t="s">
        <v>13</v>
      </c>
      <c r="N59" s="1" t="s">
        <v>14</v>
      </c>
      <c r="O59" s="1" t="s">
        <v>15</v>
      </c>
      <c r="P59" s="1" t="s">
        <v>16</v>
      </c>
    </row>
    <row r="60" spans="2:16" ht="30" x14ac:dyDescent="0.25">
      <c r="B60" s="43"/>
      <c r="C60" s="6" t="s">
        <v>17</v>
      </c>
      <c r="D60" s="2" t="s">
        <v>60</v>
      </c>
      <c r="E60" s="2">
        <v>100</v>
      </c>
      <c r="F60" s="3">
        <v>1.1299999999999999</v>
      </c>
      <c r="G60" s="3">
        <v>6.19</v>
      </c>
      <c r="H60" s="3">
        <v>4.72</v>
      </c>
      <c r="I60" s="3">
        <v>79.099999999999994</v>
      </c>
      <c r="J60" s="3">
        <v>0.06</v>
      </c>
      <c r="K60" s="3">
        <v>0</v>
      </c>
      <c r="L60" s="3">
        <v>20.420000000000002</v>
      </c>
      <c r="M60" s="3">
        <v>17.579999999999998</v>
      </c>
      <c r="N60" s="3">
        <v>32.880000000000003</v>
      </c>
      <c r="O60" s="3">
        <v>17.79</v>
      </c>
      <c r="P60" s="3">
        <v>0.84</v>
      </c>
    </row>
    <row r="61" spans="2:16" ht="30" x14ac:dyDescent="0.25">
      <c r="B61" s="43"/>
      <c r="C61" s="6" t="s">
        <v>61</v>
      </c>
      <c r="D61" s="2" t="s">
        <v>62</v>
      </c>
      <c r="E61" s="2" t="s">
        <v>63</v>
      </c>
      <c r="F61" s="3">
        <v>6.18</v>
      </c>
      <c r="G61" s="3">
        <v>3.3</v>
      </c>
      <c r="H61" s="3">
        <v>14.65</v>
      </c>
      <c r="I61" s="3">
        <v>113</v>
      </c>
      <c r="J61" s="3">
        <v>0.11</v>
      </c>
      <c r="K61" s="3">
        <v>0</v>
      </c>
      <c r="L61" s="3">
        <v>8.33</v>
      </c>
      <c r="M61" s="3">
        <v>24.98</v>
      </c>
      <c r="N61" s="3">
        <v>96.93</v>
      </c>
      <c r="O61" s="3">
        <v>29.45</v>
      </c>
      <c r="P61" s="3">
        <v>1.24</v>
      </c>
    </row>
    <row r="62" spans="2:16" x14ac:dyDescent="0.25">
      <c r="B62" s="43"/>
      <c r="C62" s="6" t="s">
        <v>64</v>
      </c>
      <c r="D62" s="2" t="s">
        <v>65</v>
      </c>
      <c r="E62" s="2">
        <v>50</v>
      </c>
      <c r="F62" s="3">
        <v>14.23</v>
      </c>
      <c r="G62" s="3">
        <v>1.91</v>
      </c>
      <c r="H62" s="3">
        <v>0.28000000000000003</v>
      </c>
      <c r="I62" s="3">
        <v>75</v>
      </c>
      <c r="J62" s="3">
        <v>0.04</v>
      </c>
      <c r="K62" s="3">
        <v>0</v>
      </c>
      <c r="L62" s="3">
        <v>0.28000000000000003</v>
      </c>
      <c r="M62" s="3">
        <v>6.56</v>
      </c>
      <c r="N62" s="3">
        <v>116.5</v>
      </c>
      <c r="O62" s="3">
        <v>15.13</v>
      </c>
      <c r="P62" s="3">
        <v>1.18</v>
      </c>
    </row>
    <row r="63" spans="2:16" x14ac:dyDescent="0.25">
      <c r="B63" s="43"/>
      <c r="C63" s="6" t="s">
        <v>66</v>
      </c>
      <c r="D63" s="2" t="s">
        <v>67</v>
      </c>
      <c r="E63" s="2">
        <v>150</v>
      </c>
      <c r="F63" s="3">
        <v>5.52</v>
      </c>
      <c r="G63" s="3">
        <v>4.5199999999999996</v>
      </c>
      <c r="H63" s="3">
        <v>26.45</v>
      </c>
      <c r="I63" s="3">
        <v>168.45</v>
      </c>
      <c r="J63" s="3">
        <v>0.6</v>
      </c>
      <c r="K63" s="3">
        <v>21</v>
      </c>
      <c r="L63" s="3">
        <v>0</v>
      </c>
      <c r="M63" s="3">
        <v>4.8600000000000003</v>
      </c>
      <c r="N63" s="3">
        <v>37.17</v>
      </c>
      <c r="O63" s="3">
        <v>21.12</v>
      </c>
      <c r="P63" s="3">
        <v>1.1100000000000001</v>
      </c>
    </row>
    <row r="64" spans="2:16" ht="30" x14ac:dyDescent="0.25">
      <c r="B64" s="43"/>
      <c r="C64" s="6" t="s">
        <v>48</v>
      </c>
      <c r="D64" s="2" t="s">
        <v>68</v>
      </c>
      <c r="E64" s="2">
        <v>200</v>
      </c>
      <c r="F64" s="3">
        <v>0.2</v>
      </c>
      <c r="G64" s="3">
        <v>0.2</v>
      </c>
      <c r="H64" s="3">
        <v>22.3</v>
      </c>
      <c r="I64" s="3">
        <v>110</v>
      </c>
      <c r="J64" s="3">
        <v>0.02</v>
      </c>
      <c r="K64" s="3">
        <v>0</v>
      </c>
      <c r="L64" s="3">
        <v>0.02</v>
      </c>
      <c r="M64" s="3">
        <v>12</v>
      </c>
      <c r="N64" s="3">
        <v>2.4</v>
      </c>
      <c r="O64" s="3">
        <v>0</v>
      </c>
      <c r="P64" s="3">
        <v>0.8</v>
      </c>
    </row>
    <row r="65" spans="2:16" ht="19.149999999999999" customHeight="1" x14ac:dyDescent="0.25">
      <c r="B65" s="43"/>
      <c r="C65" s="4" t="s">
        <v>26</v>
      </c>
      <c r="D65" s="2" t="s">
        <v>27</v>
      </c>
      <c r="E65" s="2">
        <v>40</v>
      </c>
      <c r="F65" s="3">
        <v>3.84</v>
      </c>
      <c r="G65" s="3">
        <v>0.47</v>
      </c>
      <c r="H65" s="3">
        <v>23.65</v>
      </c>
      <c r="I65" s="3">
        <v>114.17</v>
      </c>
      <c r="J65" s="3">
        <v>6.7000000000000004E-2</v>
      </c>
      <c r="K65" s="3">
        <v>0</v>
      </c>
      <c r="L65" s="3">
        <v>10</v>
      </c>
      <c r="M65" s="3">
        <v>12</v>
      </c>
      <c r="N65" s="3">
        <v>28</v>
      </c>
      <c r="O65" s="3">
        <v>8</v>
      </c>
      <c r="P65" s="3">
        <v>0.5</v>
      </c>
    </row>
    <row r="66" spans="2:16" x14ac:dyDescent="0.25">
      <c r="B66" s="44"/>
      <c r="C66" s="15"/>
      <c r="D66" s="1" t="s">
        <v>28</v>
      </c>
      <c r="E66" s="15"/>
      <c r="F66" s="5">
        <f>SUM(F60:F65)</f>
        <v>31.099999999999998</v>
      </c>
      <c r="G66" s="5">
        <f>SUM(G60:G65)</f>
        <v>16.59</v>
      </c>
      <c r="H66" s="5">
        <f>SUM(H60:H65)</f>
        <v>92.050000000000011</v>
      </c>
      <c r="I66" s="5">
        <f>SUM(I60:I65)</f>
        <v>659.71999999999991</v>
      </c>
      <c r="J66" s="16"/>
      <c r="K66" s="16"/>
      <c r="L66" s="16"/>
      <c r="M66" s="16"/>
      <c r="N66" s="16"/>
      <c r="O66" s="16"/>
      <c r="P66" s="16"/>
    </row>
    <row r="68" spans="2:16" ht="14.45" customHeight="1" x14ac:dyDescent="0.25">
      <c r="B68" s="42" t="s">
        <v>78</v>
      </c>
      <c r="C68" s="45" t="s">
        <v>0</v>
      </c>
      <c r="D68" s="45" t="s">
        <v>1</v>
      </c>
      <c r="E68" s="45" t="s">
        <v>2</v>
      </c>
      <c r="F68" s="48" t="s">
        <v>3</v>
      </c>
      <c r="G68" s="49"/>
      <c r="H68" s="50"/>
      <c r="I68" s="45" t="s">
        <v>4</v>
      </c>
      <c r="J68" s="48" t="s">
        <v>5</v>
      </c>
      <c r="K68" s="49"/>
      <c r="L68" s="50"/>
      <c r="M68" s="48" t="s">
        <v>6</v>
      </c>
      <c r="N68" s="49"/>
      <c r="O68" s="49"/>
      <c r="P68" s="50"/>
    </row>
    <row r="69" spans="2:16" x14ac:dyDescent="0.25">
      <c r="B69" s="43"/>
      <c r="C69" s="46"/>
      <c r="D69" s="46"/>
      <c r="E69" s="46"/>
      <c r="F69" s="51"/>
      <c r="G69" s="52"/>
      <c r="H69" s="53"/>
      <c r="I69" s="46"/>
      <c r="J69" s="51"/>
      <c r="K69" s="52"/>
      <c r="L69" s="53"/>
      <c r="M69" s="51"/>
      <c r="N69" s="52"/>
      <c r="O69" s="52"/>
      <c r="P69" s="53"/>
    </row>
    <row r="70" spans="2:16" x14ac:dyDescent="0.25">
      <c r="B70" s="43"/>
      <c r="C70" s="46"/>
      <c r="D70" s="46"/>
      <c r="E70" s="46"/>
      <c r="F70" s="51"/>
      <c r="G70" s="52"/>
      <c r="H70" s="53"/>
      <c r="I70" s="46"/>
      <c r="J70" s="51"/>
      <c r="K70" s="52"/>
      <c r="L70" s="53"/>
      <c r="M70" s="51"/>
      <c r="N70" s="52"/>
      <c r="O70" s="52"/>
      <c r="P70" s="53"/>
    </row>
    <row r="71" spans="2:16" x14ac:dyDescent="0.25">
      <c r="B71" s="43"/>
      <c r="C71" s="46"/>
      <c r="D71" s="47"/>
      <c r="E71" s="47"/>
      <c r="F71" s="54"/>
      <c r="G71" s="55"/>
      <c r="H71" s="56"/>
      <c r="I71" s="47"/>
      <c r="J71" s="54"/>
      <c r="K71" s="55"/>
      <c r="L71" s="56"/>
      <c r="M71" s="54"/>
      <c r="N71" s="55"/>
      <c r="O71" s="55"/>
      <c r="P71" s="56"/>
    </row>
    <row r="72" spans="2:16" x14ac:dyDescent="0.25">
      <c r="B72" s="43"/>
      <c r="C72" s="47"/>
      <c r="D72" s="1"/>
      <c r="E72" s="1"/>
      <c r="F72" s="1" t="s">
        <v>7</v>
      </c>
      <c r="G72" s="1" t="s">
        <v>8</v>
      </c>
      <c r="H72" s="1" t="s">
        <v>9</v>
      </c>
      <c r="I72" s="1"/>
      <c r="J72" s="1" t="s">
        <v>10</v>
      </c>
      <c r="K72" s="1" t="s">
        <v>11</v>
      </c>
      <c r="L72" s="1" t="s">
        <v>12</v>
      </c>
      <c r="M72" s="1" t="s">
        <v>13</v>
      </c>
      <c r="N72" s="1" t="s">
        <v>14</v>
      </c>
      <c r="O72" s="1" t="s">
        <v>15</v>
      </c>
      <c r="P72" s="1" t="s">
        <v>16</v>
      </c>
    </row>
    <row r="73" spans="2:16" ht="40.5" x14ac:dyDescent="0.25">
      <c r="B73" s="43"/>
      <c r="C73" s="17" t="s">
        <v>70</v>
      </c>
      <c r="D73" s="18" t="s">
        <v>71</v>
      </c>
      <c r="E73" s="18">
        <v>60</v>
      </c>
      <c r="F73" s="18">
        <v>0.84</v>
      </c>
      <c r="G73" s="18">
        <v>4.8499999999999996</v>
      </c>
      <c r="H73" s="18">
        <v>3.38</v>
      </c>
      <c r="I73" s="18">
        <v>60.91</v>
      </c>
      <c r="J73" s="19">
        <v>2.4E-2</v>
      </c>
      <c r="K73" s="3">
        <v>0</v>
      </c>
      <c r="L73" s="18">
        <v>3.35</v>
      </c>
      <c r="M73" s="18">
        <v>18.09</v>
      </c>
      <c r="N73" s="18">
        <v>24.04</v>
      </c>
      <c r="O73" s="18">
        <v>12.59</v>
      </c>
      <c r="P73" s="18">
        <v>0.45</v>
      </c>
    </row>
    <row r="74" spans="2:16" ht="30" x14ac:dyDescent="0.25">
      <c r="B74" s="43"/>
      <c r="C74" s="6">
        <v>1972005</v>
      </c>
      <c r="D74" s="2" t="s">
        <v>72</v>
      </c>
      <c r="E74" s="2">
        <v>250</v>
      </c>
      <c r="F74" s="3">
        <v>2.1</v>
      </c>
      <c r="G74" s="3">
        <v>5.1100000000000003</v>
      </c>
      <c r="H74" s="3">
        <v>16.59</v>
      </c>
      <c r="I74" s="3">
        <v>120.75</v>
      </c>
      <c r="J74" s="3">
        <v>0.1</v>
      </c>
      <c r="K74" s="3">
        <v>0</v>
      </c>
      <c r="L74" s="3">
        <v>7.54</v>
      </c>
      <c r="M74" s="3">
        <v>26.45</v>
      </c>
      <c r="N74" s="3">
        <v>71.95</v>
      </c>
      <c r="O74" s="3">
        <v>25.9</v>
      </c>
      <c r="P74" s="3">
        <v>0.98</v>
      </c>
    </row>
    <row r="75" spans="2:16" x14ac:dyDescent="0.25">
      <c r="B75" s="43"/>
      <c r="C75" s="6" t="s">
        <v>73</v>
      </c>
      <c r="D75" s="2" t="s">
        <v>74</v>
      </c>
      <c r="E75" s="2" t="s">
        <v>75</v>
      </c>
      <c r="F75" s="3">
        <v>19.72</v>
      </c>
      <c r="G75" s="3">
        <v>17.89</v>
      </c>
      <c r="H75" s="3">
        <v>4.76</v>
      </c>
      <c r="I75" s="3">
        <v>168.2</v>
      </c>
      <c r="J75" s="3">
        <v>0.17</v>
      </c>
      <c r="K75" s="3">
        <v>0</v>
      </c>
      <c r="L75" s="3">
        <v>1.28</v>
      </c>
      <c r="M75" s="3">
        <v>24.36</v>
      </c>
      <c r="N75" s="3">
        <v>194.69</v>
      </c>
      <c r="O75" s="3">
        <v>26.01</v>
      </c>
      <c r="P75" s="3">
        <v>2.3199999999999998</v>
      </c>
    </row>
    <row r="76" spans="2:16" x14ac:dyDescent="0.25">
      <c r="B76" s="43"/>
      <c r="C76" s="20" t="s">
        <v>76</v>
      </c>
      <c r="D76" s="13" t="s">
        <v>77</v>
      </c>
      <c r="E76" s="13">
        <v>150</v>
      </c>
      <c r="F76" s="14">
        <v>3.06</v>
      </c>
      <c r="G76" s="14">
        <v>4.8</v>
      </c>
      <c r="H76" s="14">
        <v>20.45</v>
      </c>
      <c r="I76" s="14">
        <v>137.25</v>
      </c>
      <c r="J76" s="14">
        <v>0.14000000000000001</v>
      </c>
      <c r="K76" s="14">
        <v>25.5</v>
      </c>
      <c r="L76" s="14">
        <v>18.170000000000002</v>
      </c>
      <c r="M76" s="14">
        <v>36.979999999999997</v>
      </c>
      <c r="N76" s="21">
        <v>86.6</v>
      </c>
      <c r="O76" s="14">
        <v>27.75</v>
      </c>
      <c r="P76" s="21">
        <v>1.01</v>
      </c>
    </row>
    <row r="77" spans="2:16" ht="30" x14ac:dyDescent="0.25">
      <c r="B77" s="43"/>
      <c r="C77" s="4" t="s">
        <v>24</v>
      </c>
      <c r="D77" s="2" t="s">
        <v>25</v>
      </c>
      <c r="E77" s="2">
        <v>200</v>
      </c>
      <c r="F77" s="3">
        <v>0.04</v>
      </c>
      <c r="G77" s="3">
        <v>0</v>
      </c>
      <c r="H77" s="3">
        <v>24.76</v>
      </c>
      <c r="I77" s="3">
        <v>94.2</v>
      </c>
      <c r="J77" s="3">
        <v>0.01</v>
      </c>
      <c r="K77" s="3">
        <v>0</v>
      </c>
      <c r="L77" s="3">
        <v>1.08</v>
      </c>
      <c r="M77" s="3">
        <v>6.4</v>
      </c>
      <c r="N77" s="3">
        <v>3.6</v>
      </c>
      <c r="O77" s="3">
        <v>0</v>
      </c>
      <c r="P77" s="3">
        <v>0.18</v>
      </c>
    </row>
    <row r="78" spans="2:16" ht="16.899999999999999" customHeight="1" x14ac:dyDescent="0.25">
      <c r="B78" s="43"/>
      <c r="C78" s="4" t="s">
        <v>26</v>
      </c>
      <c r="D78" s="2" t="s">
        <v>27</v>
      </c>
      <c r="E78" s="2">
        <v>40</v>
      </c>
      <c r="F78" s="3">
        <v>3.84</v>
      </c>
      <c r="G78" s="3">
        <v>0.47</v>
      </c>
      <c r="H78" s="3">
        <v>23.65</v>
      </c>
      <c r="I78" s="3">
        <v>114.17</v>
      </c>
      <c r="J78" s="3">
        <v>6.7000000000000004E-2</v>
      </c>
      <c r="K78" s="3">
        <v>0</v>
      </c>
      <c r="L78" s="3">
        <v>10</v>
      </c>
      <c r="M78" s="3">
        <v>12</v>
      </c>
      <c r="N78" s="3">
        <v>28</v>
      </c>
      <c r="O78" s="3">
        <v>8</v>
      </c>
      <c r="P78" s="3">
        <v>0.5</v>
      </c>
    </row>
    <row r="79" spans="2:16" x14ac:dyDescent="0.25">
      <c r="B79" s="44"/>
      <c r="C79" s="1"/>
      <c r="D79" s="1" t="s">
        <v>28</v>
      </c>
      <c r="E79" s="1"/>
      <c r="F79" s="1">
        <f>SUM(F73:F78)</f>
        <v>29.599999999999998</v>
      </c>
      <c r="G79" s="1">
        <f>SUM(G73:G78)</f>
        <v>33.119999999999997</v>
      </c>
      <c r="H79" s="1">
        <f>SUM(H73:H78)</f>
        <v>93.59</v>
      </c>
      <c r="I79" s="1">
        <f>SUM(I73:I78)</f>
        <v>695.48</v>
      </c>
      <c r="J79" s="1"/>
      <c r="K79" s="1"/>
      <c r="L79" s="1"/>
      <c r="M79" s="1"/>
      <c r="N79" s="1"/>
      <c r="O79" s="1"/>
      <c r="P79" s="1"/>
    </row>
    <row r="81" spans="2:16" ht="14.45" customHeight="1" x14ac:dyDescent="0.25">
      <c r="B81" s="42" t="s">
        <v>82</v>
      </c>
      <c r="C81" s="45" t="s">
        <v>0</v>
      </c>
      <c r="D81" s="45" t="s">
        <v>1</v>
      </c>
      <c r="E81" s="45" t="s">
        <v>2</v>
      </c>
      <c r="F81" s="48" t="s">
        <v>3</v>
      </c>
      <c r="G81" s="49"/>
      <c r="H81" s="50"/>
      <c r="I81" s="45" t="s">
        <v>4</v>
      </c>
      <c r="J81" s="48" t="s">
        <v>5</v>
      </c>
      <c r="K81" s="49"/>
      <c r="L81" s="50"/>
      <c r="M81" s="48" t="s">
        <v>6</v>
      </c>
      <c r="N81" s="49"/>
      <c r="O81" s="49"/>
      <c r="P81" s="50"/>
    </row>
    <row r="82" spans="2:16" x14ac:dyDescent="0.25">
      <c r="B82" s="43"/>
      <c r="C82" s="46"/>
      <c r="D82" s="46"/>
      <c r="E82" s="46"/>
      <c r="F82" s="51"/>
      <c r="G82" s="52"/>
      <c r="H82" s="53"/>
      <c r="I82" s="46"/>
      <c r="J82" s="51"/>
      <c r="K82" s="52"/>
      <c r="L82" s="53"/>
      <c r="M82" s="51"/>
      <c r="N82" s="52"/>
      <c r="O82" s="52"/>
      <c r="P82" s="53"/>
    </row>
    <row r="83" spans="2:16" x14ac:dyDescent="0.25">
      <c r="B83" s="43"/>
      <c r="C83" s="46"/>
      <c r="D83" s="46"/>
      <c r="E83" s="46"/>
      <c r="F83" s="51"/>
      <c r="G83" s="52"/>
      <c r="H83" s="53"/>
      <c r="I83" s="46"/>
      <c r="J83" s="51"/>
      <c r="K83" s="52"/>
      <c r="L83" s="53"/>
      <c r="M83" s="51"/>
      <c r="N83" s="52"/>
      <c r="O83" s="52"/>
      <c r="P83" s="53"/>
    </row>
    <row r="84" spans="2:16" x14ac:dyDescent="0.25">
      <c r="B84" s="43"/>
      <c r="C84" s="46"/>
      <c r="D84" s="47"/>
      <c r="E84" s="47"/>
      <c r="F84" s="54"/>
      <c r="G84" s="55"/>
      <c r="H84" s="56"/>
      <c r="I84" s="47"/>
      <c r="J84" s="54"/>
      <c r="K84" s="55"/>
      <c r="L84" s="56"/>
      <c r="M84" s="54"/>
      <c r="N84" s="55"/>
      <c r="O84" s="55"/>
      <c r="P84" s="56"/>
    </row>
    <row r="85" spans="2:16" x14ac:dyDescent="0.25">
      <c r="B85" s="43"/>
      <c r="C85" s="47"/>
      <c r="D85" s="1"/>
      <c r="E85" s="1"/>
      <c r="F85" s="1" t="s">
        <v>7</v>
      </c>
      <c r="G85" s="1" t="s">
        <v>8</v>
      </c>
      <c r="H85" s="1" t="s">
        <v>9</v>
      </c>
      <c r="I85" s="1"/>
      <c r="J85" s="1" t="s">
        <v>10</v>
      </c>
      <c r="K85" s="1" t="s">
        <v>11</v>
      </c>
      <c r="L85" s="1" t="s">
        <v>12</v>
      </c>
      <c r="M85" s="1" t="s">
        <v>13</v>
      </c>
      <c r="N85" s="1" t="s">
        <v>14</v>
      </c>
      <c r="O85" s="1" t="s">
        <v>15</v>
      </c>
      <c r="P85" s="1" t="s">
        <v>16</v>
      </c>
    </row>
    <row r="86" spans="2:16" x14ac:dyDescent="0.25">
      <c r="B86" s="43"/>
      <c r="C86" s="6" t="s">
        <v>40</v>
      </c>
      <c r="D86" s="2" t="s">
        <v>41</v>
      </c>
      <c r="E86" s="10">
        <v>100</v>
      </c>
      <c r="F86" s="3">
        <v>1.36</v>
      </c>
      <c r="G86" s="3">
        <v>6.18</v>
      </c>
      <c r="H86" s="3">
        <v>8.44</v>
      </c>
      <c r="I86" s="3">
        <v>94.8</v>
      </c>
      <c r="J86" s="3">
        <v>0.06</v>
      </c>
      <c r="K86" s="3">
        <v>0</v>
      </c>
      <c r="L86" s="3">
        <v>10.25</v>
      </c>
      <c r="M86" s="3">
        <v>23.2</v>
      </c>
      <c r="N86" s="3">
        <v>44.97</v>
      </c>
      <c r="O86" s="3">
        <v>20.75</v>
      </c>
      <c r="P86" s="3">
        <v>0.85</v>
      </c>
    </row>
    <row r="87" spans="2:16" ht="30" x14ac:dyDescent="0.25">
      <c r="B87" s="43"/>
      <c r="C87" s="6" t="s">
        <v>53</v>
      </c>
      <c r="D87" s="2" t="s">
        <v>95</v>
      </c>
      <c r="E87" s="2">
        <v>250</v>
      </c>
      <c r="F87" s="3">
        <v>2.69</v>
      </c>
      <c r="G87" s="3">
        <v>2.84</v>
      </c>
      <c r="H87" s="3">
        <v>17.14</v>
      </c>
      <c r="I87" s="3">
        <v>104.75</v>
      </c>
      <c r="J87" s="3">
        <v>0.11</v>
      </c>
      <c r="K87" s="3">
        <v>0</v>
      </c>
      <c r="L87" s="3">
        <v>8.25</v>
      </c>
      <c r="M87" s="3">
        <v>24.6</v>
      </c>
      <c r="N87" s="3">
        <v>66.650000000000006</v>
      </c>
      <c r="O87" s="3">
        <v>27</v>
      </c>
      <c r="P87" s="3">
        <v>1.0900000000000001</v>
      </c>
    </row>
    <row r="88" spans="2:16" x14ac:dyDescent="0.25">
      <c r="B88" s="43"/>
      <c r="C88" s="6" t="s">
        <v>79</v>
      </c>
      <c r="D88" s="2" t="s">
        <v>80</v>
      </c>
      <c r="E88" s="2">
        <v>80</v>
      </c>
      <c r="F88" s="3">
        <v>17.649999999999999</v>
      </c>
      <c r="G88" s="3">
        <v>14.58</v>
      </c>
      <c r="H88" s="3">
        <v>4.7</v>
      </c>
      <c r="I88" s="3">
        <v>221</v>
      </c>
      <c r="J88" s="3">
        <v>0.05</v>
      </c>
      <c r="K88" s="3">
        <v>43</v>
      </c>
      <c r="L88" s="3">
        <v>0.02</v>
      </c>
      <c r="M88" s="3">
        <v>54.5</v>
      </c>
      <c r="N88" s="3">
        <v>132.9</v>
      </c>
      <c r="O88" s="3">
        <v>20.3</v>
      </c>
      <c r="P88" s="3">
        <v>1.62</v>
      </c>
    </row>
    <row r="89" spans="2:16" ht="30" x14ac:dyDescent="0.25">
      <c r="B89" s="43"/>
      <c r="C89" s="4" t="s">
        <v>36</v>
      </c>
      <c r="D89" s="2" t="s">
        <v>37</v>
      </c>
      <c r="E89" s="2">
        <v>150</v>
      </c>
      <c r="F89" s="3">
        <v>7.46</v>
      </c>
      <c r="G89" s="3">
        <v>5.61</v>
      </c>
      <c r="H89" s="3">
        <v>35.840000000000003</v>
      </c>
      <c r="I89" s="3">
        <v>230.45</v>
      </c>
      <c r="J89" s="3">
        <v>0.18</v>
      </c>
      <c r="K89" s="3">
        <v>0.02</v>
      </c>
      <c r="L89" s="3">
        <v>0</v>
      </c>
      <c r="M89" s="3">
        <v>12.98</v>
      </c>
      <c r="N89" s="3">
        <v>208.5</v>
      </c>
      <c r="O89" s="3">
        <v>67.5</v>
      </c>
      <c r="P89" s="3">
        <v>3.95</v>
      </c>
    </row>
    <row r="90" spans="2:16" ht="45" x14ac:dyDescent="0.25">
      <c r="B90" s="43"/>
      <c r="C90" s="13"/>
      <c r="D90" s="13" t="s">
        <v>58</v>
      </c>
      <c r="E90" s="22">
        <v>200</v>
      </c>
      <c r="F90" s="14">
        <v>1</v>
      </c>
      <c r="G90" s="14">
        <v>0.03</v>
      </c>
      <c r="H90" s="14">
        <v>24</v>
      </c>
      <c r="I90" s="14">
        <v>94</v>
      </c>
      <c r="J90" s="14"/>
      <c r="K90" s="14"/>
      <c r="L90" s="14"/>
      <c r="M90" s="14"/>
      <c r="N90" s="14"/>
      <c r="O90" s="14"/>
      <c r="P90" s="14"/>
    </row>
    <row r="91" spans="2:16" ht="19.899999999999999" customHeight="1" x14ac:dyDescent="0.25">
      <c r="B91" s="43"/>
      <c r="C91" s="4" t="s">
        <v>26</v>
      </c>
      <c r="D91" s="2" t="s">
        <v>27</v>
      </c>
      <c r="E91" s="2">
        <v>40</v>
      </c>
      <c r="F91" s="3">
        <v>3.84</v>
      </c>
      <c r="G91" s="3">
        <v>0.47</v>
      </c>
      <c r="H91" s="3">
        <v>23.65</v>
      </c>
      <c r="I91" s="3">
        <v>114.17</v>
      </c>
      <c r="J91" s="3">
        <v>6.7000000000000004E-2</v>
      </c>
      <c r="K91" s="3">
        <v>0</v>
      </c>
      <c r="L91" s="3">
        <v>10</v>
      </c>
      <c r="M91" s="3">
        <v>12</v>
      </c>
      <c r="N91" s="3">
        <v>28</v>
      </c>
      <c r="O91" s="3">
        <v>8</v>
      </c>
      <c r="P91" s="3">
        <v>0.5</v>
      </c>
    </row>
    <row r="92" spans="2:16" x14ac:dyDescent="0.25">
      <c r="B92" s="44"/>
      <c r="C92" s="1"/>
      <c r="D92" s="1" t="s">
        <v>81</v>
      </c>
      <c r="E92" s="5"/>
      <c r="F92" s="5">
        <f>SUM(F86:F91)</f>
        <v>34</v>
      </c>
      <c r="G92" s="5">
        <f>SUM(G86:G91)</f>
        <v>29.71</v>
      </c>
      <c r="H92" s="27">
        <f>SUM(H86:H91)</f>
        <v>113.77000000000001</v>
      </c>
      <c r="I92" s="5">
        <f>SUM(I86:I91)</f>
        <v>859.17</v>
      </c>
      <c r="J92" s="5"/>
      <c r="K92" s="5"/>
      <c r="L92" s="5"/>
      <c r="M92" s="5"/>
      <c r="N92" s="5"/>
      <c r="O92" s="5"/>
      <c r="P92" s="5"/>
    </row>
    <row r="94" spans="2:16" ht="14.45" customHeight="1" x14ac:dyDescent="0.25">
      <c r="B94" s="42" t="s">
        <v>88</v>
      </c>
      <c r="C94" s="45" t="s">
        <v>0</v>
      </c>
      <c r="D94" s="45" t="s">
        <v>1</v>
      </c>
      <c r="E94" s="45" t="s">
        <v>2</v>
      </c>
      <c r="F94" s="48" t="s">
        <v>3</v>
      </c>
      <c r="G94" s="49"/>
      <c r="H94" s="50"/>
      <c r="I94" s="45" t="s">
        <v>4</v>
      </c>
      <c r="J94" s="48" t="s">
        <v>5</v>
      </c>
      <c r="K94" s="49"/>
      <c r="L94" s="50"/>
      <c r="M94" s="48" t="s">
        <v>6</v>
      </c>
      <c r="N94" s="49"/>
      <c r="O94" s="49"/>
      <c r="P94" s="50"/>
    </row>
    <row r="95" spans="2:16" x14ac:dyDescent="0.25">
      <c r="B95" s="43"/>
      <c r="C95" s="46"/>
      <c r="D95" s="46"/>
      <c r="E95" s="46"/>
      <c r="F95" s="51"/>
      <c r="G95" s="52"/>
      <c r="H95" s="53"/>
      <c r="I95" s="46"/>
      <c r="J95" s="51"/>
      <c r="K95" s="52"/>
      <c r="L95" s="53"/>
      <c r="M95" s="51"/>
      <c r="N95" s="52"/>
      <c r="O95" s="52"/>
      <c r="P95" s="53"/>
    </row>
    <row r="96" spans="2:16" x14ac:dyDescent="0.25">
      <c r="B96" s="43"/>
      <c r="C96" s="46"/>
      <c r="D96" s="46"/>
      <c r="E96" s="46"/>
      <c r="F96" s="51"/>
      <c r="G96" s="52"/>
      <c r="H96" s="53"/>
      <c r="I96" s="46"/>
      <c r="J96" s="51"/>
      <c r="K96" s="52"/>
      <c r="L96" s="53"/>
      <c r="M96" s="51"/>
      <c r="N96" s="52"/>
      <c r="O96" s="52"/>
      <c r="P96" s="53"/>
    </row>
    <row r="97" spans="2:16" x14ac:dyDescent="0.25">
      <c r="B97" s="43"/>
      <c r="C97" s="46"/>
      <c r="D97" s="47"/>
      <c r="E97" s="47"/>
      <c r="F97" s="54"/>
      <c r="G97" s="55"/>
      <c r="H97" s="56"/>
      <c r="I97" s="47"/>
      <c r="J97" s="54"/>
      <c r="K97" s="55"/>
      <c r="L97" s="56"/>
      <c r="M97" s="54"/>
      <c r="N97" s="55"/>
      <c r="O97" s="55"/>
      <c r="P97" s="56"/>
    </row>
    <row r="98" spans="2:16" x14ac:dyDescent="0.25">
      <c r="B98" s="43"/>
      <c r="C98" s="47"/>
      <c r="D98" s="1"/>
      <c r="E98" s="1"/>
      <c r="F98" s="1" t="s">
        <v>7</v>
      </c>
      <c r="G98" s="1" t="s">
        <v>8</v>
      </c>
      <c r="H98" s="1" t="s">
        <v>9</v>
      </c>
      <c r="I98" s="1"/>
      <c r="J98" s="1" t="s">
        <v>10</v>
      </c>
      <c r="K98" s="1" t="s">
        <v>11</v>
      </c>
      <c r="L98" s="1" t="s">
        <v>12</v>
      </c>
      <c r="M98" s="1" t="s">
        <v>13</v>
      </c>
      <c r="N98" s="1" t="s">
        <v>14</v>
      </c>
      <c r="O98" s="1" t="s">
        <v>15</v>
      </c>
      <c r="P98" s="1" t="s">
        <v>16</v>
      </c>
    </row>
    <row r="99" spans="2:16" ht="30" x14ac:dyDescent="0.25">
      <c r="B99" s="43"/>
      <c r="C99" s="20" t="s">
        <v>83</v>
      </c>
      <c r="D99" s="13" t="s">
        <v>84</v>
      </c>
      <c r="E99" s="13">
        <v>60</v>
      </c>
      <c r="F99" s="14">
        <v>0.85</v>
      </c>
      <c r="G99" s="14">
        <v>3.05</v>
      </c>
      <c r="H99" s="14">
        <v>5.41</v>
      </c>
      <c r="I99" s="14">
        <v>52.44</v>
      </c>
      <c r="J99" s="14">
        <v>0.02</v>
      </c>
      <c r="K99" s="14">
        <v>0</v>
      </c>
      <c r="L99" s="14">
        <v>19.47</v>
      </c>
      <c r="M99" s="14">
        <v>22.42</v>
      </c>
      <c r="N99" s="14">
        <v>16.57</v>
      </c>
      <c r="O99" s="14">
        <v>9.1</v>
      </c>
      <c r="P99" s="14">
        <v>0.31</v>
      </c>
    </row>
    <row r="100" spans="2:16" ht="30" x14ac:dyDescent="0.25">
      <c r="B100" s="43"/>
      <c r="C100" s="4" t="s">
        <v>32</v>
      </c>
      <c r="D100" s="2" t="s">
        <v>33</v>
      </c>
      <c r="E100" s="2">
        <v>250</v>
      </c>
      <c r="F100" s="3">
        <v>5.49</v>
      </c>
      <c r="G100" s="3">
        <v>5.28</v>
      </c>
      <c r="H100" s="3">
        <v>16.329999999999998</v>
      </c>
      <c r="I100" s="3">
        <v>134.75</v>
      </c>
      <c r="J100" s="3">
        <v>0.23</v>
      </c>
      <c r="K100" s="3">
        <v>0</v>
      </c>
      <c r="L100" s="3">
        <v>5.81</v>
      </c>
      <c r="M100" s="3">
        <v>38.08</v>
      </c>
      <c r="N100" s="3">
        <v>87.18</v>
      </c>
      <c r="O100" s="3">
        <v>35.299999999999997</v>
      </c>
      <c r="P100" s="3">
        <v>2.0299999999999998</v>
      </c>
    </row>
    <row r="101" spans="2:16" x14ac:dyDescent="0.25">
      <c r="B101" s="43"/>
      <c r="C101" s="20" t="s">
        <v>21</v>
      </c>
      <c r="D101" s="13" t="s">
        <v>85</v>
      </c>
      <c r="E101" s="13" t="s">
        <v>86</v>
      </c>
      <c r="F101" s="14">
        <v>25.38</v>
      </c>
      <c r="G101" s="14">
        <v>21.25</v>
      </c>
      <c r="H101" s="14">
        <v>44.61</v>
      </c>
      <c r="I101" s="14">
        <v>471.25</v>
      </c>
      <c r="J101" s="14">
        <v>0.08</v>
      </c>
      <c r="K101" s="14">
        <v>60</v>
      </c>
      <c r="L101" s="14">
        <v>1.26</v>
      </c>
      <c r="M101" s="14">
        <v>56.38</v>
      </c>
      <c r="N101" s="14">
        <v>249.13</v>
      </c>
      <c r="O101" s="14">
        <v>59.38</v>
      </c>
      <c r="P101" s="14">
        <v>2.74</v>
      </c>
    </row>
    <row r="102" spans="2:16" ht="30" x14ac:dyDescent="0.25">
      <c r="B102" s="43"/>
      <c r="C102" s="4" t="s">
        <v>48</v>
      </c>
      <c r="D102" s="2" t="s">
        <v>49</v>
      </c>
      <c r="E102" s="2">
        <v>200</v>
      </c>
      <c r="F102" s="3">
        <v>0.2</v>
      </c>
      <c r="G102" s="3">
        <v>0.2</v>
      </c>
      <c r="H102" s="3">
        <v>22.3</v>
      </c>
      <c r="I102" s="3">
        <v>110</v>
      </c>
      <c r="J102" s="3">
        <v>0.02</v>
      </c>
      <c r="K102" s="3">
        <v>0</v>
      </c>
      <c r="L102" s="3">
        <v>0.02</v>
      </c>
      <c r="M102" s="3">
        <v>12</v>
      </c>
      <c r="N102" s="3">
        <v>2.4</v>
      </c>
      <c r="O102" s="3">
        <v>0</v>
      </c>
      <c r="P102" s="3">
        <v>0.8</v>
      </c>
    </row>
    <row r="103" spans="2:16" ht="15.6" customHeight="1" x14ac:dyDescent="0.25">
      <c r="B103" s="43"/>
      <c r="C103" s="4" t="s">
        <v>26</v>
      </c>
      <c r="D103" s="2" t="s">
        <v>27</v>
      </c>
      <c r="E103" s="2">
        <v>40</v>
      </c>
      <c r="F103" s="3">
        <v>3.84</v>
      </c>
      <c r="G103" s="3">
        <v>0.47</v>
      </c>
      <c r="H103" s="3">
        <v>23.65</v>
      </c>
      <c r="I103" s="3">
        <v>114.17</v>
      </c>
      <c r="J103" s="3">
        <v>6.7000000000000004E-2</v>
      </c>
      <c r="K103" s="3">
        <v>0</v>
      </c>
      <c r="L103" s="3">
        <v>10</v>
      </c>
      <c r="M103" s="3">
        <v>12</v>
      </c>
      <c r="N103" s="3">
        <v>28</v>
      </c>
      <c r="O103" s="3">
        <v>8</v>
      </c>
      <c r="P103" s="3">
        <v>0.5</v>
      </c>
    </row>
    <row r="104" spans="2:16" x14ac:dyDescent="0.25">
      <c r="B104" s="43"/>
      <c r="C104" s="13"/>
      <c r="D104" s="13" t="s">
        <v>87</v>
      </c>
      <c r="E104" s="22">
        <v>50</v>
      </c>
      <c r="F104" s="14">
        <v>2.2000000000000002</v>
      </c>
      <c r="G104" s="14">
        <v>1.45</v>
      </c>
      <c r="H104" s="14">
        <v>38.549999999999997</v>
      </c>
      <c r="I104" s="14">
        <v>166.5</v>
      </c>
      <c r="J104" s="14"/>
      <c r="K104" s="14"/>
      <c r="L104" s="14"/>
      <c r="M104" s="14"/>
      <c r="N104" s="14"/>
      <c r="O104" s="14"/>
      <c r="P104" s="14"/>
    </row>
    <row r="105" spans="2:16" x14ac:dyDescent="0.25">
      <c r="B105" s="44"/>
      <c r="C105" s="15"/>
      <c r="D105" s="1" t="s">
        <v>28</v>
      </c>
      <c r="E105" s="15"/>
      <c r="F105" s="5">
        <f>SUM(F99:F104)</f>
        <v>37.96</v>
      </c>
      <c r="G105" s="5">
        <f>SUM(G99:G104)</f>
        <v>31.699999999999996</v>
      </c>
      <c r="H105" s="27">
        <f>SUM(H99:H104)</f>
        <v>150.84999999999997</v>
      </c>
      <c r="I105" s="5">
        <f>SUM(I99:I104)</f>
        <v>1049.1100000000001</v>
      </c>
      <c r="J105" s="16"/>
      <c r="K105" s="16"/>
      <c r="L105" s="16"/>
      <c r="M105" s="16"/>
      <c r="N105" s="16"/>
      <c r="O105" s="16"/>
      <c r="P105" s="16"/>
    </row>
    <row r="107" spans="2:16" ht="14.45" customHeight="1" x14ac:dyDescent="0.25">
      <c r="B107" s="42" t="s">
        <v>89</v>
      </c>
      <c r="C107" s="45" t="s">
        <v>0</v>
      </c>
      <c r="D107" s="45" t="s">
        <v>1</v>
      </c>
      <c r="E107" s="45" t="s">
        <v>2</v>
      </c>
      <c r="F107" s="48" t="s">
        <v>3</v>
      </c>
      <c r="G107" s="49"/>
      <c r="H107" s="50"/>
      <c r="I107" s="45" t="s">
        <v>4</v>
      </c>
      <c r="J107" s="48" t="s">
        <v>5</v>
      </c>
      <c r="K107" s="49"/>
      <c r="L107" s="50"/>
      <c r="M107" s="48" t="s">
        <v>6</v>
      </c>
      <c r="N107" s="49"/>
      <c r="O107" s="49"/>
      <c r="P107" s="50"/>
    </row>
    <row r="108" spans="2:16" x14ac:dyDescent="0.25">
      <c r="B108" s="43"/>
      <c r="C108" s="46"/>
      <c r="D108" s="46"/>
      <c r="E108" s="46"/>
      <c r="F108" s="51"/>
      <c r="G108" s="52"/>
      <c r="H108" s="53"/>
      <c r="I108" s="46"/>
      <c r="J108" s="51"/>
      <c r="K108" s="52"/>
      <c r="L108" s="53"/>
      <c r="M108" s="51"/>
      <c r="N108" s="52"/>
      <c r="O108" s="52"/>
      <c r="P108" s="53"/>
    </row>
    <row r="109" spans="2:16" x14ac:dyDescent="0.25">
      <c r="B109" s="43"/>
      <c r="C109" s="46"/>
      <c r="D109" s="46"/>
      <c r="E109" s="46"/>
      <c r="F109" s="51"/>
      <c r="G109" s="52"/>
      <c r="H109" s="53"/>
      <c r="I109" s="46"/>
      <c r="J109" s="51"/>
      <c r="K109" s="52"/>
      <c r="L109" s="53"/>
      <c r="M109" s="51"/>
      <c r="N109" s="52"/>
      <c r="O109" s="52"/>
      <c r="P109" s="53"/>
    </row>
    <row r="110" spans="2:16" x14ac:dyDescent="0.25">
      <c r="B110" s="43"/>
      <c r="C110" s="46"/>
      <c r="D110" s="47"/>
      <c r="E110" s="47"/>
      <c r="F110" s="54"/>
      <c r="G110" s="55"/>
      <c r="H110" s="56"/>
      <c r="I110" s="47"/>
      <c r="J110" s="54"/>
      <c r="K110" s="55"/>
      <c r="L110" s="56"/>
      <c r="M110" s="54"/>
      <c r="N110" s="55"/>
      <c r="O110" s="55"/>
      <c r="P110" s="56"/>
    </row>
    <row r="111" spans="2:16" x14ac:dyDescent="0.25">
      <c r="B111" s="43"/>
      <c r="C111" s="47"/>
      <c r="D111" s="1"/>
      <c r="E111" s="1"/>
      <c r="F111" s="1" t="s">
        <v>7</v>
      </c>
      <c r="G111" s="1" t="s">
        <v>8</v>
      </c>
      <c r="H111" s="1" t="s">
        <v>9</v>
      </c>
      <c r="I111" s="1"/>
      <c r="J111" s="1" t="s">
        <v>10</v>
      </c>
      <c r="K111" s="1" t="s">
        <v>11</v>
      </c>
      <c r="L111" s="1" t="s">
        <v>12</v>
      </c>
      <c r="M111" s="1" t="s">
        <v>13</v>
      </c>
      <c r="N111" s="1" t="s">
        <v>14</v>
      </c>
      <c r="O111" s="1" t="s">
        <v>15</v>
      </c>
      <c r="P111" s="1" t="s">
        <v>16</v>
      </c>
    </row>
    <row r="112" spans="2:16" ht="38.450000000000003" customHeight="1" x14ac:dyDescent="0.25">
      <c r="B112" s="43"/>
      <c r="C112" s="17" t="s">
        <v>70</v>
      </c>
      <c r="D112" s="18" t="s">
        <v>71</v>
      </c>
      <c r="E112" s="18">
        <v>60</v>
      </c>
      <c r="F112" s="18">
        <v>0.84</v>
      </c>
      <c r="G112" s="18">
        <v>4.8499999999999996</v>
      </c>
      <c r="H112" s="18">
        <v>3.38</v>
      </c>
      <c r="I112" s="18">
        <v>60.91</v>
      </c>
      <c r="J112" s="19">
        <v>2.4E-2</v>
      </c>
      <c r="K112" s="3">
        <v>0</v>
      </c>
      <c r="L112" s="18">
        <v>3.35</v>
      </c>
      <c r="M112" s="18">
        <v>18.09</v>
      </c>
      <c r="N112" s="18">
        <v>24.04</v>
      </c>
      <c r="O112" s="18">
        <v>12.59</v>
      </c>
      <c r="P112" s="18">
        <v>0.45</v>
      </c>
    </row>
    <row r="113" spans="2:16" ht="24.6" customHeight="1" x14ac:dyDescent="0.25">
      <c r="B113" s="43"/>
      <c r="C113" s="6" t="s">
        <v>61</v>
      </c>
      <c r="D113" s="2" t="s">
        <v>62</v>
      </c>
      <c r="E113" s="2" t="s">
        <v>63</v>
      </c>
      <c r="F113" s="3">
        <v>6.18</v>
      </c>
      <c r="G113" s="3">
        <v>3.3</v>
      </c>
      <c r="H113" s="3">
        <v>14.65</v>
      </c>
      <c r="I113" s="3">
        <v>113</v>
      </c>
      <c r="J113" s="3">
        <v>0.11</v>
      </c>
      <c r="K113" s="3">
        <v>0</v>
      </c>
      <c r="L113" s="3">
        <v>8.33</v>
      </c>
      <c r="M113" s="3">
        <v>24.98</v>
      </c>
      <c r="N113" s="3">
        <v>96.93</v>
      </c>
      <c r="O113" s="3">
        <v>29.45</v>
      </c>
      <c r="P113" s="3">
        <v>1.24</v>
      </c>
    </row>
    <row r="114" spans="2:16" x14ac:dyDescent="0.25">
      <c r="B114" s="43"/>
      <c r="C114" s="6" t="s">
        <v>64</v>
      </c>
      <c r="D114" s="2" t="s">
        <v>65</v>
      </c>
      <c r="E114" s="2">
        <v>50</v>
      </c>
      <c r="F114" s="3">
        <v>14.23</v>
      </c>
      <c r="G114" s="3">
        <v>1.91</v>
      </c>
      <c r="H114" s="3">
        <v>0.28000000000000003</v>
      </c>
      <c r="I114" s="3">
        <v>75</v>
      </c>
      <c r="J114" s="3">
        <v>0.04</v>
      </c>
      <c r="K114" s="3">
        <v>0</v>
      </c>
      <c r="L114" s="3">
        <v>0.28000000000000003</v>
      </c>
      <c r="M114" s="3">
        <v>6.56</v>
      </c>
      <c r="N114" s="3">
        <v>116.5</v>
      </c>
      <c r="O114" s="3">
        <v>15.13</v>
      </c>
      <c r="P114" s="3">
        <v>1.18</v>
      </c>
    </row>
    <row r="115" spans="2:16" x14ac:dyDescent="0.25">
      <c r="B115" s="43"/>
      <c r="C115" s="6" t="s">
        <v>66</v>
      </c>
      <c r="D115" s="2" t="s">
        <v>67</v>
      </c>
      <c r="E115" s="2">
        <v>150</v>
      </c>
      <c r="F115" s="3">
        <v>5.52</v>
      </c>
      <c r="G115" s="3">
        <v>4.5199999999999996</v>
      </c>
      <c r="H115" s="3">
        <v>26.45</v>
      </c>
      <c r="I115" s="3">
        <v>168.45</v>
      </c>
      <c r="J115" s="3">
        <v>0.6</v>
      </c>
      <c r="K115" s="3">
        <v>21</v>
      </c>
      <c r="L115" s="3">
        <v>0</v>
      </c>
      <c r="M115" s="3">
        <v>4.8600000000000003</v>
      </c>
      <c r="N115" s="3">
        <v>37.17</v>
      </c>
      <c r="O115" s="3">
        <v>21.12</v>
      </c>
      <c r="P115" s="3">
        <v>1.1100000000000001</v>
      </c>
    </row>
    <row r="116" spans="2:16" ht="25.9" customHeight="1" x14ac:dyDescent="0.25">
      <c r="B116" s="43"/>
      <c r="C116" s="4" t="s">
        <v>24</v>
      </c>
      <c r="D116" s="2" t="s">
        <v>25</v>
      </c>
      <c r="E116" s="2">
        <v>200</v>
      </c>
      <c r="F116" s="3">
        <v>0.04</v>
      </c>
      <c r="G116" s="3">
        <v>0</v>
      </c>
      <c r="H116" s="3">
        <v>24.76</v>
      </c>
      <c r="I116" s="3">
        <v>94.2</v>
      </c>
      <c r="J116" s="3">
        <v>0.01</v>
      </c>
      <c r="K116" s="3">
        <v>0</v>
      </c>
      <c r="L116" s="3">
        <v>1.08</v>
      </c>
      <c r="M116" s="3">
        <v>6.4</v>
      </c>
      <c r="N116" s="3">
        <v>3.6</v>
      </c>
      <c r="O116" s="3">
        <v>0</v>
      </c>
      <c r="P116" s="3">
        <v>0.18</v>
      </c>
    </row>
    <row r="117" spans="2:16" ht="14.45" customHeight="1" x14ac:dyDescent="0.25">
      <c r="B117" s="43"/>
      <c r="C117" s="4" t="s">
        <v>26</v>
      </c>
      <c r="D117" s="2" t="s">
        <v>27</v>
      </c>
      <c r="E117" s="2">
        <v>40</v>
      </c>
      <c r="F117" s="3">
        <v>3.84</v>
      </c>
      <c r="G117" s="3">
        <v>0.47</v>
      </c>
      <c r="H117" s="3">
        <v>23.65</v>
      </c>
      <c r="I117" s="3">
        <v>114.17</v>
      </c>
      <c r="J117" s="3">
        <v>6.7000000000000004E-2</v>
      </c>
      <c r="K117" s="3">
        <v>0</v>
      </c>
      <c r="L117" s="3">
        <v>10</v>
      </c>
      <c r="M117" s="3">
        <v>12</v>
      </c>
      <c r="N117" s="3">
        <v>28</v>
      </c>
      <c r="O117" s="3">
        <v>8</v>
      </c>
      <c r="P117" s="3">
        <v>0.5</v>
      </c>
    </row>
    <row r="118" spans="2:16" x14ac:dyDescent="0.25">
      <c r="B118" s="44"/>
      <c r="C118" s="23"/>
      <c r="D118" s="24" t="s">
        <v>28</v>
      </c>
      <c r="E118" s="23"/>
      <c r="F118" s="24">
        <f>SUM(F112:F117)</f>
        <v>30.65</v>
      </c>
      <c r="G118" s="24">
        <f t="shared" ref="G118:I118" si="0">SUM(G112:G117)</f>
        <v>15.049999999999999</v>
      </c>
      <c r="H118" s="24">
        <f t="shared" si="0"/>
        <v>93.170000000000016</v>
      </c>
      <c r="I118" s="24">
        <f t="shared" si="0"/>
        <v>625.73</v>
      </c>
      <c r="J118" s="23"/>
      <c r="K118" s="23"/>
      <c r="L118" s="23"/>
      <c r="M118" s="23"/>
      <c r="N118" s="23"/>
      <c r="O118" s="23"/>
      <c r="P118" s="23"/>
    </row>
    <row r="120" spans="2:16" ht="14.45" customHeight="1" x14ac:dyDescent="0.25">
      <c r="B120" s="42" t="s">
        <v>92</v>
      </c>
      <c r="C120" s="45" t="s">
        <v>0</v>
      </c>
      <c r="D120" s="45" t="s">
        <v>1</v>
      </c>
      <c r="E120" s="45" t="s">
        <v>2</v>
      </c>
      <c r="F120" s="48" t="s">
        <v>3</v>
      </c>
      <c r="G120" s="49"/>
      <c r="H120" s="50"/>
      <c r="I120" s="45" t="s">
        <v>4</v>
      </c>
      <c r="J120" s="48" t="s">
        <v>5</v>
      </c>
      <c r="K120" s="49"/>
      <c r="L120" s="50"/>
      <c r="M120" s="48" t="s">
        <v>6</v>
      </c>
      <c r="N120" s="49"/>
      <c r="O120" s="49"/>
      <c r="P120" s="50"/>
    </row>
    <row r="121" spans="2:16" x14ac:dyDescent="0.25">
      <c r="B121" s="43"/>
      <c r="C121" s="46"/>
      <c r="D121" s="46"/>
      <c r="E121" s="46"/>
      <c r="F121" s="51"/>
      <c r="G121" s="52"/>
      <c r="H121" s="53"/>
      <c r="I121" s="46"/>
      <c r="J121" s="51"/>
      <c r="K121" s="52"/>
      <c r="L121" s="53"/>
      <c r="M121" s="51"/>
      <c r="N121" s="52"/>
      <c r="O121" s="52"/>
      <c r="P121" s="53"/>
    </row>
    <row r="122" spans="2:16" x14ac:dyDescent="0.25">
      <c r="B122" s="43"/>
      <c r="C122" s="46"/>
      <c r="D122" s="46"/>
      <c r="E122" s="46"/>
      <c r="F122" s="51"/>
      <c r="G122" s="52"/>
      <c r="H122" s="53"/>
      <c r="I122" s="46"/>
      <c r="J122" s="51"/>
      <c r="K122" s="52"/>
      <c r="L122" s="53"/>
      <c r="M122" s="51"/>
      <c r="N122" s="52"/>
      <c r="O122" s="52"/>
      <c r="P122" s="53"/>
    </row>
    <row r="123" spans="2:16" x14ac:dyDescent="0.25">
      <c r="B123" s="43"/>
      <c r="C123" s="46"/>
      <c r="D123" s="47"/>
      <c r="E123" s="47"/>
      <c r="F123" s="54"/>
      <c r="G123" s="55"/>
      <c r="H123" s="56"/>
      <c r="I123" s="47"/>
      <c r="J123" s="54"/>
      <c r="K123" s="55"/>
      <c r="L123" s="56"/>
      <c r="M123" s="54"/>
      <c r="N123" s="55"/>
      <c r="O123" s="55"/>
      <c r="P123" s="56"/>
    </row>
    <row r="124" spans="2:16" x14ac:dyDescent="0.25">
      <c r="B124" s="43"/>
      <c r="C124" s="47"/>
      <c r="D124" s="1"/>
      <c r="E124" s="1"/>
      <c r="F124" s="1" t="s">
        <v>7</v>
      </c>
      <c r="G124" s="1" t="s">
        <v>8</v>
      </c>
      <c r="H124" s="1" t="s">
        <v>9</v>
      </c>
      <c r="I124" s="1"/>
      <c r="J124" s="1" t="s">
        <v>10</v>
      </c>
      <c r="K124" s="1" t="s">
        <v>11</v>
      </c>
      <c r="L124" s="1" t="s">
        <v>12</v>
      </c>
      <c r="M124" s="1" t="s">
        <v>13</v>
      </c>
      <c r="N124" s="1" t="s">
        <v>14</v>
      </c>
      <c r="O124" s="1" t="s">
        <v>15</v>
      </c>
      <c r="P124" s="1" t="s">
        <v>16</v>
      </c>
    </row>
    <row r="125" spans="2:16" ht="30" x14ac:dyDescent="0.25">
      <c r="B125" s="43"/>
      <c r="C125" s="6" t="s">
        <v>90</v>
      </c>
      <c r="D125" s="2" t="s">
        <v>91</v>
      </c>
      <c r="E125" s="2">
        <v>60</v>
      </c>
      <c r="F125" s="2">
        <v>1.08</v>
      </c>
      <c r="G125" s="3">
        <v>3</v>
      </c>
      <c r="H125" s="3">
        <v>15</v>
      </c>
      <c r="I125" s="2">
        <v>91.32</v>
      </c>
      <c r="J125" s="2">
        <v>2.8000000000000001E-2</v>
      </c>
      <c r="K125" s="2">
        <v>0.84</v>
      </c>
      <c r="L125" s="2">
        <v>4.51</v>
      </c>
      <c r="M125" s="2">
        <v>29.57</v>
      </c>
      <c r="N125" s="2">
        <v>0.28000000000000003</v>
      </c>
      <c r="O125" s="2">
        <v>16.54</v>
      </c>
      <c r="P125" s="25">
        <v>1.1200000000000001</v>
      </c>
    </row>
    <row r="126" spans="2:16" ht="45" x14ac:dyDescent="0.25">
      <c r="B126" s="43"/>
      <c r="C126" s="2" t="s">
        <v>19</v>
      </c>
      <c r="D126" s="2" t="s">
        <v>20</v>
      </c>
      <c r="E126" s="2">
        <v>250</v>
      </c>
      <c r="F126" s="3">
        <v>1.81</v>
      </c>
      <c r="G126" s="3">
        <v>4.91</v>
      </c>
      <c r="H126" s="28">
        <v>125.25</v>
      </c>
      <c r="I126" s="3">
        <v>102.5</v>
      </c>
      <c r="J126" s="3">
        <v>0.05</v>
      </c>
      <c r="K126" s="3">
        <v>0</v>
      </c>
      <c r="L126" s="3">
        <v>10.29</v>
      </c>
      <c r="M126" s="3">
        <v>44.38</v>
      </c>
      <c r="N126" s="3">
        <v>53.23</v>
      </c>
      <c r="O126" s="3">
        <v>26.25</v>
      </c>
      <c r="P126" s="3">
        <v>1.19</v>
      </c>
    </row>
    <row r="127" spans="2:16" x14ac:dyDescent="0.25">
      <c r="B127" s="43"/>
      <c r="C127" s="4" t="s">
        <v>34</v>
      </c>
      <c r="D127" s="2" t="s">
        <v>35</v>
      </c>
      <c r="E127" s="6">
        <v>50</v>
      </c>
      <c r="F127" s="3">
        <v>7.78</v>
      </c>
      <c r="G127" s="3">
        <v>5.68</v>
      </c>
      <c r="H127" s="3">
        <v>7.85</v>
      </c>
      <c r="I127" s="3">
        <v>114.38</v>
      </c>
      <c r="J127" s="3">
        <v>0.05</v>
      </c>
      <c r="K127" s="3">
        <v>14.38</v>
      </c>
      <c r="L127" s="3">
        <v>7.4999999999999997E-2</v>
      </c>
      <c r="M127" s="3">
        <v>21.88</v>
      </c>
      <c r="N127" s="3">
        <v>83.19</v>
      </c>
      <c r="O127" s="3">
        <v>16.059999999999999</v>
      </c>
      <c r="P127" s="3">
        <v>0.75</v>
      </c>
    </row>
    <row r="128" spans="2:16" x14ac:dyDescent="0.25">
      <c r="B128" s="43"/>
      <c r="C128" s="20" t="s">
        <v>76</v>
      </c>
      <c r="D128" s="13" t="s">
        <v>77</v>
      </c>
      <c r="E128" s="13">
        <v>150</v>
      </c>
      <c r="F128" s="14">
        <v>3.06</v>
      </c>
      <c r="G128" s="14">
        <v>4.8</v>
      </c>
      <c r="H128" s="14">
        <v>20.45</v>
      </c>
      <c r="I128" s="14">
        <v>137.25</v>
      </c>
      <c r="J128" s="14">
        <v>0.14000000000000001</v>
      </c>
      <c r="K128" s="14">
        <v>25.5</v>
      </c>
      <c r="L128" s="14">
        <v>18.170000000000002</v>
      </c>
      <c r="M128" s="14">
        <v>36.979999999999997</v>
      </c>
      <c r="N128" s="21">
        <v>86.6</v>
      </c>
      <c r="O128" s="14">
        <v>27.75</v>
      </c>
      <c r="P128" s="21">
        <v>1.01</v>
      </c>
    </row>
    <row r="129" spans="2:16" ht="30" x14ac:dyDescent="0.25">
      <c r="B129" s="43"/>
      <c r="C129" s="13"/>
      <c r="D129" s="13" t="s">
        <v>96</v>
      </c>
      <c r="E129" s="22">
        <v>200</v>
      </c>
      <c r="F129" s="14">
        <v>1</v>
      </c>
      <c r="G129" s="14">
        <v>0.03</v>
      </c>
      <c r="H129" s="14">
        <v>24</v>
      </c>
      <c r="I129" s="14">
        <v>94</v>
      </c>
      <c r="J129" s="14"/>
      <c r="K129" s="14"/>
      <c r="L129" s="14"/>
      <c r="M129" s="14"/>
      <c r="N129" s="14"/>
      <c r="O129" s="14"/>
      <c r="P129" s="14"/>
    </row>
    <row r="130" spans="2:16" ht="18" customHeight="1" x14ac:dyDescent="0.25">
      <c r="B130" s="43"/>
      <c r="C130" s="4" t="s">
        <v>26</v>
      </c>
      <c r="D130" s="2" t="s">
        <v>27</v>
      </c>
      <c r="E130" s="2">
        <v>40</v>
      </c>
      <c r="F130" s="3">
        <v>3.84</v>
      </c>
      <c r="G130" s="3">
        <v>0.47</v>
      </c>
      <c r="H130" s="3">
        <v>23.65</v>
      </c>
      <c r="I130" s="3">
        <v>114.17</v>
      </c>
      <c r="J130" s="3">
        <v>6.7000000000000004E-2</v>
      </c>
      <c r="K130" s="3">
        <v>0</v>
      </c>
      <c r="L130" s="3">
        <v>10</v>
      </c>
      <c r="M130" s="3">
        <v>12</v>
      </c>
      <c r="N130" s="3">
        <v>28</v>
      </c>
      <c r="O130" s="3">
        <v>8</v>
      </c>
      <c r="P130" s="3">
        <v>0.5</v>
      </c>
    </row>
    <row r="131" spans="2:16" x14ac:dyDescent="0.25">
      <c r="B131" s="43"/>
      <c r="C131" s="13"/>
      <c r="D131" s="13" t="s">
        <v>87</v>
      </c>
      <c r="E131" s="22">
        <v>50</v>
      </c>
      <c r="F131" s="14">
        <v>2.2000000000000002</v>
      </c>
      <c r="G131" s="14">
        <v>1.45</v>
      </c>
      <c r="H131" s="14">
        <v>38.549999999999997</v>
      </c>
      <c r="I131" s="14">
        <v>166.5</v>
      </c>
      <c r="J131" s="14"/>
      <c r="K131" s="14"/>
      <c r="L131" s="14"/>
      <c r="M131" s="14"/>
      <c r="N131" s="14"/>
      <c r="O131" s="14"/>
      <c r="P131" s="14"/>
    </row>
    <row r="132" spans="2:16" x14ac:dyDescent="0.25">
      <c r="B132" s="44"/>
      <c r="C132" s="1"/>
      <c r="D132" s="1" t="s">
        <v>28</v>
      </c>
      <c r="E132" s="1"/>
      <c r="F132" s="1">
        <f>SUM(F125:F131)</f>
        <v>20.77</v>
      </c>
      <c r="G132" s="1">
        <f t="shared" ref="G132:I132" si="1">SUM(G125:G131)</f>
        <v>20.34</v>
      </c>
      <c r="H132" s="1">
        <f t="shared" si="1"/>
        <v>254.75</v>
      </c>
      <c r="I132" s="1">
        <f t="shared" si="1"/>
        <v>820.12</v>
      </c>
      <c r="J132" s="1"/>
      <c r="K132" s="1"/>
      <c r="L132" s="1"/>
      <c r="M132" s="1"/>
      <c r="N132" s="1"/>
      <c r="O132" s="1"/>
      <c r="P132" s="1"/>
    </row>
    <row r="134" spans="2:16" ht="14.45" customHeight="1" x14ac:dyDescent="0.25">
      <c r="B134" s="42" t="s">
        <v>93</v>
      </c>
      <c r="C134" s="45" t="s">
        <v>0</v>
      </c>
      <c r="D134" s="45" t="s">
        <v>1</v>
      </c>
      <c r="E134" s="45" t="s">
        <v>2</v>
      </c>
      <c r="F134" s="48" t="s">
        <v>3</v>
      </c>
      <c r="G134" s="49"/>
      <c r="H134" s="50"/>
      <c r="I134" s="45" t="s">
        <v>4</v>
      </c>
      <c r="J134" s="48" t="s">
        <v>5</v>
      </c>
      <c r="K134" s="49"/>
      <c r="L134" s="50"/>
      <c r="M134" s="48" t="s">
        <v>6</v>
      </c>
      <c r="N134" s="49"/>
      <c r="O134" s="49"/>
      <c r="P134" s="50"/>
    </row>
    <row r="135" spans="2:16" x14ac:dyDescent="0.25">
      <c r="B135" s="43"/>
      <c r="C135" s="46"/>
      <c r="D135" s="46"/>
      <c r="E135" s="46"/>
      <c r="F135" s="51"/>
      <c r="G135" s="52"/>
      <c r="H135" s="53"/>
      <c r="I135" s="46"/>
      <c r="J135" s="51"/>
      <c r="K135" s="52"/>
      <c r="L135" s="53"/>
      <c r="M135" s="51"/>
      <c r="N135" s="52"/>
      <c r="O135" s="52"/>
      <c r="P135" s="53"/>
    </row>
    <row r="136" spans="2:16" x14ac:dyDescent="0.25">
      <c r="B136" s="43"/>
      <c r="C136" s="46"/>
      <c r="D136" s="46"/>
      <c r="E136" s="46"/>
      <c r="F136" s="51"/>
      <c r="G136" s="52"/>
      <c r="H136" s="53"/>
      <c r="I136" s="46"/>
      <c r="J136" s="51"/>
      <c r="K136" s="52"/>
      <c r="L136" s="53"/>
      <c r="M136" s="51"/>
      <c r="N136" s="52"/>
      <c r="O136" s="52"/>
      <c r="P136" s="53"/>
    </row>
    <row r="137" spans="2:16" x14ac:dyDescent="0.25">
      <c r="B137" s="43"/>
      <c r="C137" s="46"/>
      <c r="D137" s="47"/>
      <c r="E137" s="47"/>
      <c r="F137" s="54"/>
      <c r="G137" s="55"/>
      <c r="H137" s="56"/>
      <c r="I137" s="47"/>
      <c r="J137" s="54"/>
      <c r="K137" s="55"/>
      <c r="L137" s="56"/>
      <c r="M137" s="54"/>
      <c r="N137" s="55"/>
      <c r="O137" s="55"/>
      <c r="P137" s="56"/>
    </row>
    <row r="138" spans="2:16" x14ac:dyDescent="0.25">
      <c r="B138" s="43"/>
      <c r="C138" s="47"/>
      <c r="D138" s="1"/>
      <c r="E138" s="1"/>
      <c r="F138" s="1" t="s">
        <v>7</v>
      </c>
      <c r="G138" s="1" t="s">
        <v>8</v>
      </c>
      <c r="H138" s="1" t="s">
        <v>9</v>
      </c>
      <c r="I138" s="1"/>
      <c r="J138" s="1" t="s">
        <v>10</v>
      </c>
      <c r="K138" s="1" t="s">
        <v>11</v>
      </c>
      <c r="L138" s="1" t="s">
        <v>12</v>
      </c>
      <c r="M138" s="1" t="s">
        <v>13</v>
      </c>
      <c r="N138" s="1" t="s">
        <v>14</v>
      </c>
      <c r="O138" s="1" t="s">
        <v>15</v>
      </c>
      <c r="P138" s="1" t="s">
        <v>16</v>
      </c>
    </row>
    <row r="139" spans="2:16" x14ac:dyDescent="0.25">
      <c r="B139" s="43"/>
      <c r="C139" s="6" t="s">
        <v>40</v>
      </c>
      <c r="D139" s="2" t="s">
        <v>41</v>
      </c>
      <c r="E139" s="10">
        <v>100</v>
      </c>
      <c r="F139" s="3">
        <v>1.36</v>
      </c>
      <c r="G139" s="3">
        <v>6.18</v>
      </c>
      <c r="H139" s="3">
        <v>8.44</v>
      </c>
      <c r="I139" s="3">
        <v>94.8</v>
      </c>
      <c r="J139" s="3">
        <v>0.06</v>
      </c>
      <c r="K139" s="3">
        <v>0</v>
      </c>
      <c r="L139" s="3">
        <v>10.25</v>
      </c>
      <c r="M139" s="3">
        <v>23.2</v>
      </c>
      <c r="N139" s="3">
        <v>44.97</v>
      </c>
      <c r="O139" s="3">
        <v>20.75</v>
      </c>
      <c r="P139" s="3">
        <v>0.85</v>
      </c>
    </row>
    <row r="140" spans="2:16" ht="14.45" customHeight="1" x14ac:dyDescent="0.25">
      <c r="B140" s="43"/>
      <c r="C140" s="61" t="s">
        <v>42</v>
      </c>
      <c r="D140" s="63" t="s">
        <v>43</v>
      </c>
      <c r="E140" s="63" t="s">
        <v>44</v>
      </c>
      <c r="F140" s="3">
        <v>4.67</v>
      </c>
      <c r="G140" s="3">
        <v>5.86</v>
      </c>
      <c r="H140" s="3">
        <v>5.9</v>
      </c>
      <c r="I140" s="3">
        <v>99.09</v>
      </c>
      <c r="J140" s="3">
        <v>0.05</v>
      </c>
      <c r="K140" s="3">
        <v>0.01</v>
      </c>
      <c r="L140" s="3">
        <v>0.86</v>
      </c>
      <c r="M140" s="3">
        <v>8.9600000000000009</v>
      </c>
      <c r="N140" s="3">
        <v>78.64</v>
      </c>
      <c r="O140" s="3">
        <v>11.72</v>
      </c>
      <c r="P140" s="3">
        <v>2.37</v>
      </c>
    </row>
    <row r="141" spans="2:16" x14ac:dyDescent="0.25">
      <c r="B141" s="43"/>
      <c r="C141" s="62"/>
      <c r="D141" s="64"/>
      <c r="E141" s="64"/>
      <c r="F141" s="3">
        <v>14.23</v>
      </c>
      <c r="G141" s="3">
        <v>1.91</v>
      </c>
      <c r="H141" s="3">
        <v>0.28000000000000003</v>
      </c>
      <c r="I141" s="3">
        <v>75</v>
      </c>
      <c r="J141" s="3">
        <v>0.04</v>
      </c>
      <c r="K141" s="3"/>
      <c r="L141" s="3">
        <v>0.28000000000000003</v>
      </c>
      <c r="M141" s="3">
        <v>6.56</v>
      </c>
      <c r="N141" s="3">
        <v>116.5</v>
      </c>
      <c r="O141" s="3" t="s">
        <v>45</v>
      </c>
      <c r="P141" s="3">
        <v>1.18</v>
      </c>
    </row>
    <row r="142" spans="2:16" x14ac:dyDescent="0.25">
      <c r="B142" s="43"/>
      <c r="C142" s="4" t="s">
        <v>46</v>
      </c>
      <c r="D142" s="2" t="s">
        <v>47</v>
      </c>
      <c r="E142" s="2">
        <v>150</v>
      </c>
      <c r="F142" s="3">
        <v>2.86</v>
      </c>
      <c r="G142" s="3">
        <v>4.32</v>
      </c>
      <c r="H142" s="3">
        <v>23.01</v>
      </c>
      <c r="I142" s="3">
        <v>142.35</v>
      </c>
      <c r="J142" s="3">
        <v>0.15</v>
      </c>
      <c r="K142" s="3">
        <v>21</v>
      </c>
      <c r="L142" s="3">
        <v>21</v>
      </c>
      <c r="M142" s="3">
        <v>14.64</v>
      </c>
      <c r="N142" s="3">
        <v>79.73</v>
      </c>
      <c r="O142" s="3">
        <v>29.33</v>
      </c>
      <c r="P142" s="3">
        <v>1.1599999999999999</v>
      </c>
    </row>
    <row r="143" spans="2:16" ht="30" x14ac:dyDescent="0.25">
      <c r="B143" s="43"/>
      <c r="C143" s="4" t="s">
        <v>48</v>
      </c>
      <c r="D143" s="2" t="s">
        <v>49</v>
      </c>
      <c r="E143" s="2">
        <v>200</v>
      </c>
      <c r="F143" s="3">
        <v>0.2</v>
      </c>
      <c r="G143" s="3">
        <v>0.2</v>
      </c>
      <c r="H143" s="3">
        <v>22.3</v>
      </c>
      <c r="I143" s="3">
        <v>110</v>
      </c>
      <c r="J143" s="3">
        <v>0.02</v>
      </c>
      <c r="K143" s="3">
        <v>0</v>
      </c>
      <c r="L143" s="3">
        <v>0.02</v>
      </c>
      <c r="M143" s="3">
        <v>12</v>
      </c>
      <c r="N143" s="3">
        <v>2.4</v>
      </c>
      <c r="O143" s="3">
        <v>0</v>
      </c>
      <c r="P143" s="3">
        <v>0.8</v>
      </c>
    </row>
    <row r="144" spans="2:16" ht="18.600000000000001" customHeight="1" x14ac:dyDescent="0.25">
      <c r="B144" s="43"/>
      <c r="C144" s="4" t="s">
        <v>26</v>
      </c>
      <c r="D144" s="2" t="s">
        <v>27</v>
      </c>
      <c r="E144" s="2">
        <v>40</v>
      </c>
      <c r="F144" s="3">
        <v>3.84</v>
      </c>
      <c r="G144" s="3">
        <v>0.47</v>
      </c>
      <c r="H144" s="3">
        <v>23.65</v>
      </c>
      <c r="I144" s="3">
        <v>114.17</v>
      </c>
      <c r="J144" s="3">
        <v>6.7000000000000004E-2</v>
      </c>
      <c r="K144" s="3">
        <v>0</v>
      </c>
      <c r="L144" s="3">
        <v>10</v>
      </c>
      <c r="M144" s="3">
        <v>12</v>
      </c>
      <c r="N144" s="3">
        <v>28</v>
      </c>
      <c r="O144" s="3">
        <v>8</v>
      </c>
      <c r="P144" s="3">
        <v>0.5</v>
      </c>
    </row>
    <row r="145" spans="2:16" x14ac:dyDescent="0.25">
      <c r="B145" s="44"/>
      <c r="C145" s="11"/>
      <c r="D145" s="1" t="s">
        <v>28</v>
      </c>
      <c r="E145" s="1"/>
      <c r="F145" s="5">
        <f>SUM(F139:F144)</f>
        <v>27.16</v>
      </c>
      <c r="G145" s="5">
        <f>SUM(G139:G144)</f>
        <v>18.939999999999998</v>
      </c>
      <c r="H145" s="5">
        <f>SUM(H139:H144)</f>
        <v>83.580000000000013</v>
      </c>
      <c r="I145" s="5">
        <f>SUM(I139:I144)</f>
        <v>635.41</v>
      </c>
      <c r="J145" s="5"/>
      <c r="K145" s="5"/>
      <c r="L145" s="5"/>
      <c r="M145" s="5"/>
      <c r="N145" s="5"/>
      <c r="O145" s="5"/>
      <c r="P145" s="5"/>
    </row>
    <row r="146" spans="2:16" x14ac:dyDescent="0.25">
      <c r="B146" s="12"/>
    </row>
    <row r="147" spans="2:16" ht="14.45" customHeight="1" x14ac:dyDescent="0.25">
      <c r="B147" s="42" t="s">
        <v>94</v>
      </c>
      <c r="C147" s="45" t="s">
        <v>0</v>
      </c>
      <c r="D147" s="45" t="s">
        <v>1</v>
      </c>
      <c r="E147" s="45" t="s">
        <v>2</v>
      </c>
      <c r="F147" s="48" t="s">
        <v>3</v>
      </c>
      <c r="G147" s="49"/>
      <c r="H147" s="50"/>
      <c r="I147" s="45" t="s">
        <v>4</v>
      </c>
      <c r="J147" s="48" t="s">
        <v>5</v>
      </c>
      <c r="K147" s="49"/>
      <c r="L147" s="50"/>
      <c r="M147" s="48" t="s">
        <v>6</v>
      </c>
      <c r="N147" s="49"/>
      <c r="O147" s="49"/>
      <c r="P147" s="50"/>
    </row>
    <row r="148" spans="2:16" x14ac:dyDescent="0.25">
      <c r="B148" s="43"/>
      <c r="C148" s="46"/>
      <c r="D148" s="46"/>
      <c r="E148" s="46"/>
      <c r="F148" s="51"/>
      <c r="G148" s="52"/>
      <c r="H148" s="53"/>
      <c r="I148" s="46"/>
      <c r="J148" s="51"/>
      <c r="K148" s="52"/>
      <c r="L148" s="53"/>
      <c r="M148" s="51"/>
      <c r="N148" s="52"/>
      <c r="O148" s="52"/>
      <c r="P148" s="53"/>
    </row>
    <row r="149" spans="2:16" x14ac:dyDescent="0.25">
      <c r="B149" s="43"/>
      <c r="C149" s="46"/>
      <c r="D149" s="46"/>
      <c r="E149" s="46"/>
      <c r="F149" s="51"/>
      <c r="G149" s="52"/>
      <c r="H149" s="53"/>
      <c r="I149" s="46"/>
      <c r="J149" s="51"/>
      <c r="K149" s="52"/>
      <c r="L149" s="53"/>
      <c r="M149" s="51"/>
      <c r="N149" s="52"/>
      <c r="O149" s="52"/>
      <c r="P149" s="53"/>
    </row>
    <row r="150" spans="2:16" x14ac:dyDescent="0.25">
      <c r="B150" s="43"/>
      <c r="C150" s="46"/>
      <c r="D150" s="47"/>
      <c r="E150" s="47"/>
      <c r="F150" s="54"/>
      <c r="G150" s="55"/>
      <c r="H150" s="56"/>
      <c r="I150" s="47"/>
      <c r="J150" s="54"/>
      <c r="K150" s="55"/>
      <c r="L150" s="56"/>
      <c r="M150" s="54"/>
      <c r="N150" s="55"/>
      <c r="O150" s="55"/>
      <c r="P150" s="56"/>
    </row>
    <row r="151" spans="2:16" x14ac:dyDescent="0.25">
      <c r="B151" s="43"/>
      <c r="C151" s="47"/>
      <c r="D151" s="1"/>
      <c r="E151" s="1"/>
      <c r="F151" s="1" t="s">
        <v>7</v>
      </c>
      <c r="G151" s="1" t="s">
        <v>8</v>
      </c>
      <c r="H151" s="1" t="s">
        <v>9</v>
      </c>
      <c r="I151" s="1"/>
      <c r="J151" s="1" t="s">
        <v>10</v>
      </c>
      <c r="K151" s="1" t="s">
        <v>11</v>
      </c>
      <c r="L151" s="1" t="s">
        <v>12</v>
      </c>
      <c r="M151" s="1" t="s">
        <v>13</v>
      </c>
      <c r="N151" s="1" t="s">
        <v>14</v>
      </c>
      <c r="O151" s="1" t="s">
        <v>15</v>
      </c>
      <c r="P151" s="1" t="s">
        <v>16</v>
      </c>
    </row>
    <row r="152" spans="2:16" ht="30" x14ac:dyDescent="0.25">
      <c r="B152" s="43"/>
      <c r="C152" s="20" t="s">
        <v>83</v>
      </c>
      <c r="D152" s="13" t="s">
        <v>84</v>
      </c>
      <c r="E152" s="13">
        <v>60</v>
      </c>
      <c r="F152" s="14">
        <v>0.85</v>
      </c>
      <c r="G152" s="14">
        <v>3.05</v>
      </c>
      <c r="H152" s="14">
        <v>5.41</v>
      </c>
      <c r="I152" s="14">
        <v>52.44</v>
      </c>
      <c r="J152" s="14">
        <v>0.02</v>
      </c>
      <c r="K152" s="14">
        <v>0</v>
      </c>
      <c r="L152" s="14">
        <v>19.47</v>
      </c>
      <c r="M152" s="14">
        <v>22.42</v>
      </c>
      <c r="N152" s="14">
        <v>16.57</v>
      </c>
      <c r="O152" s="14">
        <v>9.1</v>
      </c>
      <c r="P152" s="14">
        <v>0.31</v>
      </c>
    </row>
    <row r="153" spans="2:16" ht="30" x14ac:dyDescent="0.25">
      <c r="B153" s="43"/>
      <c r="C153" s="4" t="s">
        <v>32</v>
      </c>
      <c r="D153" s="2" t="s">
        <v>33</v>
      </c>
      <c r="E153" s="2">
        <v>250</v>
      </c>
      <c r="F153" s="3">
        <v>5.49</v>
      </c>
      <c r="G153" s="3">
        <v>5.28</v>
      </c>
      <c r="H153" s="3">
        <v>16.329999999999998</v>
      </c>
      <c r="I153" s="3">
        <v>134.75</v>
      </c>
      <c r="J153" s="3">
        <v>0.23</v>
      </c>
      <c r="K153" s="3">
        <v>0</v>
      </c>
      <c r="L153" s="3">
        <v>5.81</v>
      </c>
      <c r="M153" s="3">
        <v>38.08</v>
      </c>
      <c r="N153" s="3">
        <v>87.18</v>
      </c>
      <c r="O153" s="3">
        <v>35.299999999999997</v>
      </c>
      <c r="P153" s="3">
        <v>2.0299999999999998</v>
      </c>
    </row>
    <row r="154" spans="2:16" x14ac:dyDescent="0.25">
      <c r="B154" s="43"/>
      <c r="C154" s="20" t="s">
        <v>21</v>
      </c>
      <c r="D154" s="13" t="s">
        <v>85</v>
      </c>
      <c r="E154" s="13" t="s">
        <v>86</v>
      </c>
      <c r="F154" s="14">
        <v>25.38</v>
      </c>
      <c r="G154" s="14">
        <v>21.25</v>
      </c>
      <c r="H154" s="14">
        <v>44.61</v>
      </c>
      <c r="I154" s="14">
        <v>471.25</v>
      </c>
      <c r="J154" s="14">
        <v>0.08</v>
      </c>
      <c r="K154" s="14">
        <v>60</v>
      </c>
      <c r="L154" s="14">
        <v>1.26</v>
      </c>
      <c r="M154" s="14">
        <v>56.38</v>
      </c>
      <c r="N154" s="14">
        <v>249.13</v>
      </c>
      <c r="O154" s="14">
        <v>59.38</v>
      </c>
      <c r="P154" s="14">
        <v>2.74</v>
      </c>
    </row>
    <row r="155" spans="2:16" ht="30" x14ac:dyDescent="0.25">
      <c r="B155" s="43"/>
      <c r="C155" s="4" t="s">
        <v>48</v>
      </c>
      <c r="D155" s="2" t="s">
        <v>68</v>
      </c>
      <c r="E155" s="2">
        <v>200</v>
      </c>
      <c r="F155" s="3">
        <v>0.2</v>
      </c>
      <c r="G155" s="3">
        <v>0.2</v>
      </c>
      <c r="H155" s="3">
        <v>22.3</v>
      </c>
      <c r="I155" s="3">
        <v>110</v>
      </c>
      <c r="J155" s="3">
        <v>0.02</v>
      </c>
      <c r="K155" s="3">
        <v>0</v>
      </c>
      <c r="L155" s="3">
        <v>0.02</v>
      </c>
      <c r="M155" s="3">
        <v>12</v>
      </c>
      <c r="N155" s="3">
        <v>2.4</v>
      </c>
      <c r="O155" s="3">
        <v>0</v>
      </c>
      <c r="P155" s="3">
        <v>0.8</v>
      </c>
    </row>
    <row r="156" spans="2:16" x14ac:dyDescent="0.25">
      <c r="B156" s="43"/>
      <c r="C156" s="4" t="s">
        <v>26</v>
      </c>
      <c r="D156" s="2" t="s">
        <v>27</v>
      </c>
      <c r="E156" s="2">
        <v>40</v>
      </c>
      <c r="F156" s="3">
        <v>3.84</v>
      </c>
      <c r="G156" s="3">
        <v>0.47</v>
      </c>
      <c r="H156" s="3">
        <v>23.65</v>
      </c>
      <c r="I156" s="3">
        <v>114.17</v>
      </c>
      <c r="J156" s="3">
        <v>6.7000000000000004E-2</v>
      </c>
      <c r="K156" s="3">
        <v>0</v>
      </c>
      <c r="L156" s="3">
        <v>10</v>
      </c>
      <c r="M156" s="3">
        <v>12</v>
      </c>
      <c r="N156" s="3">
        <v>28</v>
      </c>
      <c r="O156" s="3">
        <v>8</v>
      </c>
      <c r="P156" s="3">
        <v>0.5</v>
      </c>
    </row>
    <row r="157" spans="2:16" x14ac:dyDescent="0.25">
      <c r="B157" s="43"/>
      <c r="C157" s="13"/>
      <c r="D157" s="13" t="s">
        <v>87</v>
      </c>
      <c r="E157" s="22">
        <v>50</v>
      </c>
      <c r="F157" s="14">
        <v>2.2000000000000002</v>
      </c>
      <c r="G157" s="14">
        <v>1.45</v>
      </c>
      <c r="H157" s="14">
        <v>38.549999999999997</v>
      </c>
      <c r="I157" s="14">
        <v>166.5</v>
      </c>
      <c r="J157" s="14"/>
      <c r="K157" s="14"/>
      <c r="L157" s="14"/>
      <c r="M157" s="14"/>
      <c r="N157" s="14"/>
      <c r="O157" s="14"/>
      <c r="P157" s="14"/>
    </row>
    <row r="158" spans="2:16" x14ac:dyDescent="0.25">
      <c r="B158" s="44"/>
      <c r="C158" s="15"/>
      <c r="D158" s="1" t="s">
        <v>28</v>
      </c>
      <c r="E158" s="15"/>
      <c r="F158" s="5">
        <f>SUM(F152:F157)</f>
        <v>37.96</v>
      </c>
      <c r="G158" s="5">
        <f>SUM(G152:G157)</f>
        <v>31.699999999999996</v>
      </c>
      <c r="H158" s="27">
        <f>SUM(H152:H157)</f>
        <v>150.84999999999997</v>
      </c>
      <c r="I158" s="5">
        <f>SUM(I152:I157)</f>
        <v>1049.1100000000001</v>
      </c>
      <c r="J158" s="16"/>
      <c r="K158" s="16"/>
      <c r="L158" s="16"/>
      <c r="M158" s="16"/>
      <c r="N158" s="16"/>
      <c r="O158" s="16"/>
      <c r="P158" s="16"/>
    </row>
    <row r="166" spans="3:16" x14ac:dyDescent="0.25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x14ac:dyDescent="0.25">
      <c r="C167" s="60" t="s">
        <v>97</v>
      </c>
      <c r="D167" s="60"/>
      <c r="E167" s="60"/>
      <c r="F167" s="60"/>
      <c r="G167" s="60"/>
      <c r="H167" s="60"/>
      <c r="I167" s="30"/>
      <c r="J167" s="60" t="s">
        <v>98</v>
      </c>
      <c r="K167" s="60"/>
      <c r="L167" s="60"/>
      <c r="M167" s="60"/>
      <c r="N167" s="60"/>
      <c r="O167" s="60"/>
      <c r="P167" s="60"/>
    </row>
    <row r="168" spans="3:16" x14ac:dyDescent="0.25">
      <c r="C168" s="31"/>
      <c r="D168" s="31"/>
      <c r="E168" s="31"/>
      <c r="F168" s="31"/>
      <c r="G168" s="31"/>
      <c r="H168" s="31"/>
      <c r="I168" s="30"/>
      <c r="J168" s="31"/>
      <c r="K168" s="31"/>
      <c r="L168" s="31"/>
      <c r="M168" s="31"/>
      <c r="N168" s="31"/>
      <c r="O168" s="31"/>
      <c r="P168" s="31"/>
    </row>
    <row r="169" spans="3:16" ht="14.45" customHeight="1" x14ac:dyDescent="0.25">
      <c r="C169" s="66" t="s">
        <v>106</v>
      </c>
      <c r="D169" s="66"/>
      <c r="I169" s="67" t="s">
        <v>108</v>
      </c>
      <c r="J169" s="67"/>
      <c r="K169" s="67"/>
      <c r="L169" s="31"/>
      <c r="M169" s="31"/>
      <c r="N169" s="31"/>
      <c r="O169" s="31"/>
      <c r="P169" s="31"/>
    </row>
    <row r="170" spans="3:16" x14ac:dyDescent="0.25">
      <c r="C170" s="66"/>
      <c r="D170" s="66"/>
      <c r="I170" s="67"/>
      <c r="J170" s="67"/>
      <c r="K170" s="67"/>
    </row>
    <row r="171" spans="3:16" x14ac:dyDescent="0.25">
      <c r="C171" s="66"/>
      <c r="D171" s="66"/>
      <c r="E171" s="32"/>
      <c r="F171" s="32"/>
      <c r="G171" s="32" t="s">
        <v>99</v>
      </c>
      <c r="H171" s="32"/>
      <c r="I171" s="67"/>
      <c r="J171" s="67"/>
      <c r="K171" s="67"/>
      <c r="L171" s="32"/>
      <c r="M171" s="32"/>
      <c r="N171" s="68" t="s">
        <v>105</v>
      </c>
      <c r="O171" s="68"/>
      <c r="P171" s="68"/>
    </row>
    <row r="172" spans="3:16" x14ac:dyDescent="0.25">
      <c r="E172" s="69" t="s">
        <v>100</v>
      </c>
      <c r="F172" s="69"/>
      <c r="G172" s="33" t="s">
        <v>101</v>
      </c>
      <c r="H172" s="33"/>
      <c r="I172" s="34"/>
      <c r="J172" s="34"/>
      <c r="K172" s="34"/>
      <c r="L172" s="69" t="s">
        <v>100</v>
      </c>
      <c r="M172" s="69"/>
      <c r="N172" s="69" t="s">
        <v>102</v>
      </c>
      <c r="O172" s="69"/>
      <c r="P172" s="69"/>
    </row>
    <row r="173" spans="3:16" x14ac:dyDescent="0.25">
      <c r="C173" s="35"/>
      <c r="D173" s="36"/>
      <c r="E173" s="36"/>
      <c r="F173" s="36"/>
      <c r="G173" s="36"/>
      <c r="H173" s="36"/>
      <c r="I173" s="36"/>
      <c r="J173" s="36"/>
      <c r="K173" s="37"/>
      <c r="L173" s="37"/>
      <c r="M173" s="37"/>
      <c r="N173" s="38"/>
      <c r="O173" s="38"/>
      <c r="P173" s="38"/>
    </row>
    <row r="174" spans="3:16" x14ac:dyDescent="0.25">
      <c r="C174" s="35"/>
      <c r="D174" s="36"/>
      <c r="E174" s="36"/>
      <c r="F174" s="36"/>
      <c r="G174" s="36"/>
      <c r="H174" s="36"/>
      <c r="I174" s="36"/>
      <c r="J174" s="36"/>
      <c r="K174" s="37"/>
      <c r="L174" s="37"/>
      <c r="M174" s="37"/>
      <c r="N174" s="38"/>
      <c r="O174" s="38"/>
      <c r="P174" s="38"/>
    </row>
    <row r="175" spans="3:16" x14ac:dyDescent="0.25">
      <c r="C175" s="35"/>
      <c r="D175" s="36"/>
      <c r="E175" s="36"/>
      <c r="F175" s="36"/>
      <c r="G175" s="36"/>
      <c r="H175" s="36"/>
      <c r="I175" s="36"/>
      <c r="J175" s="36"/>
      <c r="K175" s="37"/>
      <c r="L175" s="37"/>
      <c r="M175" s="37"/>
      <c r="N175" s="38"/>
      <c r="O175" s="38"/>
      <c r="P175" s="38"/>
    </row>
    <row r="176" spans="3:16" x14ac:dyDescent="0.25">
      <c r="C176" s="35"/>
      <c r="D176" s="36"/>
      <c r="E176" s="36"/>
      <c r="F176" s="36"/>
      <c r="G176" s="36"/>
      <c r="H176" s="36"/>
      <c r="I176" s="36"/>
      <c r="J176" s="36"/>
      <c r="K176" s="37"/>
      <c r="L176" s="37"/>
      <c r="M176" s="37"/>
      <c r="N176" s="38"/>
      <c r="O176" s="38"/>
      <c r="P176" s="38"/>
    </row>
    <row r="177" spans="3:16" x14ac:dyDescent="0.25">
      <c r="C177" s="35"/>
      <c r="D177" s="36"/>
      <c r="E177" s="36"/>
      <c r="F177" s="36"/>
      <c r="G177" s="36"/>
      <c r="H177" s="36"/>
      <c r="I177" s="36"/>
      <c r="J177" s="36"/>
      <c r="K177" s="36"/>
      <c r="L177" s="38"/>
      <c r="M177" s="38"/>
      <c r="N177" s="38"/>
      <c r="O177" s="36"/>
      <c r="P177" s="36"/>
    </row>
    <row r="179" spans="3:16" ht="20.25" x14ac:dyDescent="0.25">
      <c r="C179" s="65" t="s">
        <v>107</v>
      </c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</row>
    <row r="180" spans="3:16" ht="20.25" x14ac:dyDescent="0.3"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3:16" ht="20.25" x14ac:dyDescent="0.3">
      <c r="C181" s="39"/>
      <c r="D181" s="39"/>
      <c r="E181" s="39"/>
      <c r="F181" s="39"/>
      <c r="G181" s="39"/>
      <c r="H181" s="40" t="s">
        <v>103</v>
      </c>
      <c r="I181" s="41" t="s">
        <v>104</v>
      </c>
      <c r="J181" s="39"/>
      <c r="K181" s="39"/>
      <c r="L181" s="39"/>
      <c r="M181" s="39"/>
      <c r="N181" s="39"/>
      <c r="O181" s="39"/>
      <c r="P181" s="39"/>
    </row>
  </sheetData>
  <mergeCells count="111">
    <mergeCell ref="C179:P179"/>
    <mergeCell ref="I14:I17"/>
    <mergeCell ref="F14:H17"/>
    <mergeCell ref="E14:E17"/>
    <mergeCell ref="D14:D17"/>
    <mergeCell ref="C14:C18"/>
    <mergeCell ref="C169:D171"/>
    <mergeCell ref="I169:K171"/>
    <mergeCell ref="N171:P171"/>
    <mergeCell ref="E172:F172"/>
    <mergeCell ref="L172:M172"/>
    <mergeCell ref="N172:P172"/>
    <mergeCell ref="F147:H150"/>
    <mergeCell ref="I147:I150"/>
    <mergeCell ref="J147:L150"/>
    <mergeCell ref="M147:P150"/>
    <mergeCell ref="M120:P123"/>
    <mergeCell ref="M94:P97"/>
    <mergeCell ref="M68:P71"/>
    <mergeCell ref="M42:P45"/>
    <mergeCell ref="M29:P32"/>
    <mergeCell ref="C35:C36"/>
    <mergeCell ref="D35:D36"/>
    <mergeCell ref="E35:E36"/>
    <mergeCell ref="B147:B158"/>
    <mergeCell ref="C167:H167"/>
    <mergeCell ref="J167:P167"/>
    <mergeCell ref="C140:C141"/>
    <mergeCell ref="D140:D141"/>
    <mergeCell ref="E140:E141"/>
    <mergeCell ref="B134:B145"/>
    <mergeCell ref="C147:C151"/>
    <mergeCell ref="D147:D150"/>
    <mergeCell ref="E147:E150"/>
    <mergeCell ref="B120:B132"/>
    <mergeCell ref="C134:C138"/>
    <mergeCell ref="D134:D137"/>
    <mergeCell ref="E134:E137"/>
    <mergeCell ref="F134:H137"/>
    <mergeCell ref="I134:I137"/>
    <mergeCell ref="J134:L137"/>
    <mergeCell ref="M134:P137"/>
    <mergeCell ref="C120:C124"/>
    <mergeCell ref="D120:D123"/>
    <mergeCell ref="E120:E123"/>
    <mergeCell ref="F120:H123"/>
    <mergeCell ref="I120:I123"/>
    <mergeCell ref="J120:L123"/>
    <mergeCell ref="B94:B105"/>
    <mergeCell ref="C107:C111"/>
    <mergeCell ref="D107:D110"/>
    <mergeCell ref="E107:E110"/>
    <mergeCell ref="F107:H110"/>
    <mergeCell ref="I107:I110"/>
    <mergeCell ref="J107:L110"/>
    <mergeCell ref="M107:P110"/>
    <mergeCell ref="B107:B118"/>
    <mergeCell ref="C94:C98"/>
    <mergeCell ref="D94:D97"/>
    <mergeCell ref="E94:E97"/>
    <mergeCell ref="F94:H97"/>
    <mergeCell ref="I94:I97"/>
    <mergeCell ref="J94:L97"/>
    <mergeCell ref="B68:B79"/>
    <mergeCell ref="C81:C85"/>
    <mergeCell ref="D81:D84"/>
    <mergeCell ref="E81:E84"/>
    <mergeCell ref="F81:H84"/>
    <mergeCell ref="I81:I84"/>
    <mergeCell ref="J81:L84"/>
    <mergeCell ref="M81:P84"/>
    <mergeCell ref="B81:B92"/>
    <mergeCell ref="C68:C72"/>
    <mergeCell ref="D68:D71"/>
    <mergeCell ref="E68:E71"/>
    <mergeCell ref="F68:H71"/>
    <mergeCell ref="I68:I71"/>
    <mergeCell ref="J68:L71"/>
    <mergeCell ref="B42:B53"/>
    <mergeCell ref="C55:C59"/>
    <mergeCell ref="D55:D58"/>
    <mergeCell ref="E55:E58"/>
    <mergeCell ref="F55:H58"/>
    <mergeCell ref="I55:I58"/>
    <mergeCell ref="J55:L58"/>
    <mergeCell ref="M55:P58"/>
    <mergeCell ref="B55:B66"/>
    <mergeCell ref="C42:C46"/>
    <mergeCell ref="D42:D45"/>
    <mergeCell ref="E42:E45"/>
    <mergeCell ref="F42:H45"/>
    <mergeCell ref="I42:I45"/>
    <mergeCell ref="J42:L45"/>
    <mergeCell ref="B2:B12"/>
    <mergeCell ref="C2:C6"/>
    <mergeCell ref="D2:D5"/>
    <mergeCell ref="E2:E5"/>
    <mergeCell ref="F2:H5"/>
    <mergeCell ref="I2:I5"/>
    <mergeCell ref="J2:L5"/>
    <mergeCell ref="M2:P5"/>
    <mergeCell ref="B29:B40"/>
    <mergeCell ref="J14:L17"/>
    <mergeCell ref="M14:P17"/>
    <mergeCell ref="B14:B26"/>
    <mergeCell ref="C29:C33"/>
    <mergeCell ref="D29:D32"/>
    <mergeCell ref="E29:E32"/>
    <mergeCell ref="F29:H32"/>
    <mergeCell ref="I29:I32"/>
    <mergeCell ref="J29:L32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2022-10-27T07:15:07Z</dcterms:modified>
</cp:coreProperties>
</file>